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\Documents\ISAF\Empirical Handicaps 2016\"/>
    </mc:Choice>
  </mc:AlternateContent>
  <bookViews>
    <workbookView xWindow="0" yWindow="0" windowWidth="18495" windowHeight="6825" firstSheet="1" activeTab="1"/>
  </bookViews>
  <sheets>
    <sheet name="Points " sheetId="1" r:id="rId1"/>
    <sheet name="Race 6" sheetId="7" r:id="rId2"/>
  </sheets>
  <calcPr calcId="171027"/>
</workbook>
</file>

<file path=xl/calcChain.xml><?xml version="1.0" encoding="utf-8"?>
<calcChain xmlns="http://schemas.openxmlformats.org/spreadsheetml/2006/main">
  <c r="N8" i="7" l="1"/>
  <c r="N9" i="7"/>
  <c r="N10" i="7"/>
  <c r="N11" i="7"/>
  <c r="N12" i="7"/>
  <c r="N13" i="7"/>
  <c r="N14" i="7"/>
  <c r="N15" i="7"/>
  <c r="N16" i="7"/>
  <c r="N7" i="7"/>
  <c r="J7" i="7"/>
  <c r="J12" i="7"/>
  <c r="J18" i="7" l="1"/>
  <c r="K11" i="7" s="1"/>
  <c r="L11" i="7" s="1"/>
  <c r="J11" i="7"/>
  <c r="J10" i="7"/>
  <c r="K10" i="7" l="1"/>
  <c r="L10" i="7" s="1"/>
  <c r="K7" i="7"/>
  <c r="L7" i="7" s="1"/>
  <c r="K9" i="7"/>
  <c r="L9" i="7" s="1"/>
  <c r="K14" i="7"/>
  <c r="L14" i="7" s="1"/>
  <c r="K13" i="7"/>
  <c r="L13" i="7" s="1"/>
  <c r="K16" i="7"/>
  <c r="L16" i="7" s="1"/>
  <c r="K12" i="7"/>
  <c r="L12" i="7" s="1"/>
  <c r="K8" i="7"/>
  <c r="L8" i="7" s="1"/>
  <c r="K15" i="7"/>
  <c r="L15" i="7" s="1"/>
  <c r="G8" i="7"/>
  <c r="G9" i="7"/>
  <c r="G10" i="7"/>
  <c r="G11" i="7"/>
  <c r="G12" i="7"/>
  <c r="G13" i="7"/>
  <c r="G14" i="7"/>
  <c r="G15" i="7"/>
  <c r="G16" i="7"/>
  <c r="G7" i="7"/>
  <c r="E26" i="1" l="1"/>
</calcChain>
</file>

<file path=xl/sharedStrings.xml><?xml version="1.0" encoding="utf-8"?>
<sst xmlns="http://schemas.openxmlformats.org/spreadsheetml/2006/main" count="124" uniqueCount="101">
  <si>
    <t>Sail No</t>
  </si>
  <si>
    <t>Boat</t>
  </si>
  <si>
    <t>Team Name</t>
  </si>
  <si>
    <t>Handicap</t>
  </si>
  <si>
    <t>Series Points</t>
  </si>
  <si>
    <t>Solent Inshore Race 1</t>
  </si>
  <si>
    <t>Solent Inshore Race 2</t>
  </si>
  <si>
    <t>Offshore Race</t>
  </si>
  <si>
    <t>PF2.5</t>
  </si>
  <si>
    <t>Solent Inshore Race 4</t>
  </si>
  <si>
    <t>Solent Inshore Race 5</t>
  </si>
  <si>
    <t>Solent Inshore Race 6</t>
  </si>
  <si>
    <t>Round the Isle of Wight Race</t>
  </si>
  <si>
    <t>PF1.5</t>
  </si>
  <si>
    <t>Solent Inshore Race 8</t>
  </si>
  <si>
    <t>PF2</t>
  </si>
  <si>
    <t>GBR6889R</t>
  </si>
  <si>
    <t>Keronimo</t>
  </si>
  <si>
    <t>GBR Red</t>
  </si>
  <si>
    <t>GBR7735R</t>
  </si>
  <si>
    <t>CNBC</t>
  </si>
  <si>
    <t>IRL39000</t>
  </si>
  <si>
    <t>Dignity</t>
  </si>
  <si>
    <t>GBR39R</t>
  </si>
  <si>
    <t>Magnum III</t>
  </si>
  <si>
    <t>GBR White</t>
  </si>
  <si>
    <t>GBR4757R</t>
  </si>
  <si>
    <t>Joopster</t>
  </si>
  <si>
    <t>GBR704R</t>
  </si>
  <si>
    <t>Philosophie IV</t>
  </si>
  <si>
    <t>NED7025</t>
  </si>
  <si>
    <t>Eleuthera</t>
  </si>
  <si>
    <t>France</t>
  </si>
  <si>
    <t>FRA5040</t>
  </si>
  <si>
    <t>Beelzebuth 3</t>
  </si>
  <si>
    <t>FRA35950</t>
  </si>
  <si>
    <t>Nutmeg IV</t>
  </si>
  <si>
    <t>NED40010</t>
  </si>
  <si>
    <t>Baraka GP</t>
  </si>
  <si>
    <t>Benelux</t>
  </si>
  <si>
    <t>NED9111</t>
  </si>
  <si>
    <t>Xcentric Ripper</t>
  </si>
  <si>
    <t>BEL4701</t>
  </si>
  <si>
    <t>Moana</t>
  </si>
  <si>
    <t>GBR42N</t>
  </si>
  <si>
    <t>La Réponse</t>
  </si>
  <si>
    <t>GBR Blue</t>
  </si>
  <si>
    <t>GBR4070L</t>
  </si>
  <si>
    <t>Incognito</t>
  </si>
  <si>
    <t>GBR8410R</t>
  </si>
  <si>
    <t>Premier Flair</t>
  </si>
  <si>
    <t>GBR236R</t>
  </si>
  <si>
    <t>EFG Bank Mandrake</t>
  </si>
  <si>
    <t>Hong Kong</t>
  </si>
  <si>
    <t>GBR2215L</t>
  </si>
  <si>
    <t>Team Ambush Quokka 8</t>
  </si>
  <si>
    <t>HKG2300</t>
  </si>
  <si>
    <t>Peninsula Signal 8</t>
  </si>
  <si>
    <t>GBR1242R</t>
  </si>
  <si>
    <t>Yeoman of Wight</t>
  </si>
  <si>
    <t>GBR Black</t>
  </si>
  <si>
    <t>GBR8888N</t>
  </si>
  <si>
    <t>Cobra</t>
  </si>
  <si>
    <t>GBR73R</t>
  </si>
  <si>
    <t>Salvo</t>
  </si>
  <si>
    <t>Finish Time</t>
  </si>
  <si>
    <t>Finishing Place</t>
  </si>
  <si>
    <t>A</t>
  </si>
  <si>
    <t>E</t>
  </si>
  <si>
    <t>F</t>
  </si>
  <si>
    <t>G</t>
  </si>
  <si>
    <t>H</t>
  </si>
  <si>
    <t>I</t>
  </si>
  <si>
    <t>J</t>
  </si>
  <si>
    <t>B</t>
  </si>
  <si>
    <t>C</t>
  </si>
  <si>
    <t>D</t>
  </si>
  <si>
    <t>SCT =</t>
  </si>
  <si>
    <t>CTs used for SCT</t>
  </si>
  <si>
    <t>ET</t>
  </si>
  <si>
    <t>CT</t>
  </si>
  <si>
    <t>h</t>
  </si>
  <si>
    <t>PI</t>
  </si>
  <si>
    <t>PM</t>
  </si>
  <si>
    <t>H'</t>
  </si>
  <si>
    <t>Elapsed Time</t>
  </si>
  <si>
    <t xml:space="preserve">Handicap </t>
  </si>
  <si>
    <t xml:space="preserve">Corrected Time </t>
  </si>
  <si>
    <t>Performed Handicap</t>
  </si>
  <si>
    <t xml:space="preserve">Performed Indicator </t>
  </si>
  <si>
    <t xml:space="preserve">PI Multiplier </t>
  </si>
  <si>
    <t xml:space="preserve">New Handicap </t>
  </si>
  <si>
    <t>Example 2 - Race Results and Number Adjustment</t>
  </si>
  <si>
    <t>input</t>
  </si>
  <si>
    <t>f</t>
  </si>
  <si>
    <t>Start Time (ST) =</t>
  </si>
  <si>
    <t>ET x H</t>
  </si>
  <si>
    <t>SCT / ET</t>
  </si>
  <si>
    <t>f - ST</t>
  </si>
  <si>
    <t>h - H</t>
  </si>
  <si>
    <t>H + (PI x 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</si>
</sst>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1" fillId="2" borderId="1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right" vertical="center" wrapText="1"/>
    </xf>
    <xf numFmtId="0" fontId="4" fillId="2" borderId="3" xfId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/>
    <xf numFmtId="0" fontId="2" fillId="0" borderId="0" xfId="0" applyFont="1" applyFill="1" applyBorder="1" applyAlignment="1">
      <alignment horizontal="right" vertical="center" wrapText="1"/>
    </xf>
    <xf numFmtId="0" fontId="4" fillId="2" borderId="5" xfId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/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21" fontId="11" fillId="0" borderId="2" xfId="0" applyNumberFormat="1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center" wrapText="1"/>
    </xf>
    <xf numFmtId="21" fontId="12" fillId="0" borderId="8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21" fontId="12" fillId="5" borderId="8" xfId="0" applyNumberFormat="1" applyFont="1" applyFill="1" applyBorder="1" applyAlignment="1">
      <alignment horizontal="center" vertical="top" wrapText="1"/>
    </xf>
    <xf numFmtId="21" fontId="12" fillId="0" borderId="8" xfId="0" applyNumberFormat="1" applyFont="1" applyFill="1" applyBorder="1" applyAlignment="1">
      <alignment horizontal="center" vertical="top" wrapText="1"/>
    </xf>
    <xf numFmtId="21" fontId="12" fillId="4" borderId="8" xfId="0" applyNumberFormat="1" applyFont="1" applyFill="1" applyBorder="1" applyAlignment="1">
      <alignment horizontal="center" vertical="top" wrapText="1"/>
    </xf>
    <xf numFmtId="21" fontId="13" fillId="4" borderId="8" xfId="0" applyNumberFormat="1" applyFont="1" applyFill="1" applyBorder="1" applyAlignment="1">
      <alignment horizontal="center" vertical="top" wrapText="1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2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21" fontId="11" fillId="0" borderId="1" xfId="0" applyNumberFormat="1" applyFont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21" fontId="12" fillId="0" borderId="12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/>
    </xf>
    <xf numFmtId="0" fontId="6" fillId="0" borderId="12" xfId="0" applyFont="1" applyBorder="1" applyAlignment="1">
      <alignment horizontal="center"/>
    </xf>
    <xf numFmtId="0" fontId="8" fillId="0" borderId="0" xfId="0" applyFont="1" applyBorder="1" applyAlignment="1">
      <alignment vertical="top"/>
    </xf>
    <xf numFmtId="0" fontId="10" fillId="6" borderId="9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6" borderId="10" xfId="0" applyFont="1" applyFill="1" applyBorder="1" applyAlignment="1">
      <alignment horizontal="center" vertical="center" wrapText="1"/>
    </xf>
    <xf numFmtId="0" fontId="4" fillId="2" borderId="3" xfId="1" applyFill="1" applyBorder="1" applyAlignment="1">
      <alignment horizontal="right" vertical="center" wrapText="1"/>
    </xf>
    <xf numFmtId="0" fontId="4" fillId="2" borderId="1" xfId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center" vertical="top" wrapText="1"/>
    </xf>
    <xf numFmtId="0" fontId="9" fillId="6" borderId="14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/>
    </xf>
    <xf numFmtId="0" fontId="11" fillId="7" borderId="8" xfId="0" applyFont="1" applyFill="1" applyBorder="1" applyAlignment="1">
      <alignment horizontal="center" vertical="top" wrapText="1"/>
    </xf>
    <xf numFmtId="0" fontId="8" fillId="7" borderId="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rc.org/raceresults/2012/bdccov08.html" TargetMode="External"/><Relationship Id="rId3" Type="http://schemas.openxmlformats.org/officeDocument/2006/relationships/hyperlink" Target="http://www.rorc.org/raceresults/2012/bdccov03.html" TargetMode="External"/><Relationship Id="rId7" Type="http://schemas.openxmlformats.org/officeDocument/2006/relationships/hyperlink" Target="http://www.rorc.org/raceresults/2012/bdccov07.html" TargetMode="External"/><Relationship Id="rId2" Type="http://schemas.openxmlformats.org/officeDocument/2006/relationships/hyperlink" Target="http://www.rorc.org/raceresults/2012/bdccov02.html" TargetMode="External"/><Relationship Id="rId1" Type="http://schemas.openxmlformats.org/officeDocument/2006/relationships/hyperlink" Target="http://www.rorc.org/raceresults/2012/bdccov01.html" TargetMode="External"/><Relationship Id="rId6" Type="http://schemas.openxmlformats.org/officeDocument/2006/relationships/hyperlink" Target="http://www.rorc.org/raceresults/2012/bdccov06.html" TargetMode="External"/><Relationship Id="rId5" Type="http://schemas.openxmlformats.org/officeDocument/2006/relationships/hyperlink" Target="http://www.rorc.org/raceresults/2012/bdccov05.html" TargetMode="External"/><Relationship Id="rId4" Type="http://schemas.openxmlformats.org/officeDocument/2006/relationships/hyperlink" Target="http://www.rorc.org/raceresults/2012/bdccov04.html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69"/>
  <sheetViews>
    <sheetView topLeftCell="E1" workbookViewId="0">
      <selection activeCell="P1" sqref="P1:S65536"/>
    </sheetView>
  </sheetViews>
  <sheetFormatPr defaultRowHeight="15" x14ac:dyDescent="0.25"/>
  <cols>
    <col min="1" max="1" width="3.140625" customWidth="1"/>
    <col min="3" max="3" width="20.28515625" customWidth="1"/>
    <col min="4" max="4" width="11.140625" customWidth="1"/>
    <col min="5" max="15" width="5.7109375" customWidth="1"/>
  </cols>
  <sheetData>
    <row r="2" spans="2:16" s="7" customFormat="1" ht="27" customHeight="1" x14ac:dyDescent="0.25">
      <c r="B2" s="73" t="s">
        <v>0</v>
      </c>
      <c r="C2" s="73" t="s">
        <v>1</v>
      </c>
      <c r="D2" s="73" t="s">
        <v>2</v>
      </c>
      <c r="E2" s="71" t="s">
        <v>3</v>
      </c>
      <c r="F2" s="71" t="s">
        <v>4</v>
      </c>
      <c r="G2" s="8"/>
      <c r="H2" s="69" t="s">
        <v>5</v>
      </c>
      <c r="I2" s="69" t="s">
        <v>6</v>
      </c>
      <c r="J2" s="9" t="s">
        <v>7</v>
      </c>
      <c r="K2" s="69" t="s">
        <v>9</v>
      </c>
      <c r="L2" s="69" t="s">
        <v>10</v>
      </c>
      <c r="M2" s="69" t="s">
        <v>11</v>
      </c>
      <c r="N2" s="9" t="s">
        <v>12</v>
      </c>
      <c r="O2" s="13" t="s">
        <v>14</v>
      </c>
    </row>
    <row r="3" spans="2:16" ht="12" hidden="1" customHeight="1" x14ac:dyDescent="0.25">
      <c r="B3" s="74"/>
      <c r="C3" s="74"/>
      <c r="D3" s="74"/>
      <c r="E3" s="72"/>
      <c r="F3" s="72"/>
      <c r="G3" s="1"/>
      <c r="H3" s="70"/>
      <c r="I3" s="70"/>
      <c r="J3" s="1" t="s">
        <v>8</v>
      </c>
      <c r="K3" s="70"/>
      <c r="L3" s="70"/>
      <c r="M3" s="70"/>
      <c r="N3" s="1" t="s">
        <v>13</v>
      </c>
      <c r="O3" s="14" t="s">
        <v>15</v>
      </c>
    </row>
    <row r="4" spans="2:16" ht="12" customHeight="1" x14ac:dyDescent="0.25">
      <c r="B4" s="2" t="s">
        <v>37</v>
      </c>
      <c r="C4" s="3" t="s">
        <v>38</v>
      </c>
      <c r="D4" s="3" t="s">
        <v>39</v>
      </c>
      <c r="E4" s="4">
        <v>1.1990000000000001</v>
      </c>
      <c r="F4" s="5">
        <v>101.5</v>
      </c>
      <c r="G4" s="5">
        <v>4</v>
      </c>
      <c r="H4" s="4">
        <v>16.5</v>
      </c>
      <c r="I4" s="4">
        <v>11.5</v>
      </c>
      <c r="J4" s="4">
        <v>15</v>
      </c>
      <c r="K4" s="4">
        <v>9</v>
      </c>
      <c r="L4" s="4">
        <v>11</v>
      </c>
      <c r="M4" s="4">
        <v>5</v>
      </c>
      <c r="N4" s="4">
        <v>1.5</v>
      </c>
      <c r="O4" s="15">
        <v>32</v>
      </c>
      <c r="P4" s="16">
        <v>4</v>
      </c>
    </row>
    <row r="5" spans="2:16" ht="12" customHeight="1" x14ac:dyDescent="0.25">
      <c r="B5" s="2" t="s">
        <v>33</v>
      </c>
      <c r="C5" s="3" t="s">
        <v>34</v>
      </c>
      <c r="D5" s="3" t="s">
        <v>32</v>
      </c>
      <c r="E5" s="4">
        <v>1.0629999999999999</v>
      </c>
      <c r="F5" s="5">
        <v>130</v>
      </c>
      <c r="G5" s="5">
        <v>14</v>
      </c>
      <c r="H5" s="4">
        <v>18</v>
      </c>
      <c r="I5" s="4">
        <v>1</v>
      </c>
      <c r="J5" s="4">
        <v>27.5</v>
      </c>
      <c r="K5" s="4">
        <v>23</v>
      </c>
      <c r="L5" s="4">
        <v>21</v>
      </c>
      <c r="M5" s="4">
        <v>17</v>
      </c>
      <c r="N5" s="4">
        <v>4.5</v>
      </c>
      <c r="O5" s="15">
        <v>18</v>
      </c>
      <c r="P5" s="16">
        <v>14</v>
      </c>
    </row>
    <row r="6" spans="2:16" ht="12" customHeight="1" x14ac:dyDescent="0.25">
      <c r="B6" s="2" t="s">
        <v>19</v>
      </c>
      <c r="C6" s="3" t="s">
        <v>20</v>
      </c>
      <c r="D6" s="3" t="s">
        <v>18</v>
      </c>
      <c r="E6" s="4">
        <v>1.032</v>
      </c>
      <c r="F6" s="5">
        <v>101.5</v>
      </c>
      <c r="G6" s="5">
        <v>4</v>
      </c>
      <c r="H6" s="4">
        <v>5</v>
      </c>
      <c r="I6" s="4">
        <v>10</v>
      </c>
      <c r="J6" s="4">
        <v>2.5</v>
      </c>
      <c r="K6" s="4">
        <v>16</v>
      </c>
      <c r="L6" s="4">
        <v>20</v>
      </c>
      <c r="M6" s="4">
        <v>20.5</v>
      </c>
      <c r="N6" s="4">
        <v>7.5</v>
      </c>
      <c r="O6" s="15">
        <v>20</v>
      </c>
      <c r="P6" s="16">
        <v>4</v>
      </c>
    </row>
    <row r="7" spans="2:16" ht="12" customHeight="1" x14ac:dyDescent="0.25">
      <c r="B7" s="2" t="s">
        <v>61</v>
      </c>
      <c r="C7" s="3" t="s">
        <v>62</v>
      </c>
      <c r="D7" s="3" t="s">
        <v>60</v>
      </c>
      <c r="E7" s="4">
        <v>1.1200000000000001</v>
      </c>
      <c r="F7" s="5">
        <v>157.5</v>
      </c>
      <c r="G7" s="5">
        <v>19</v>
      </c>
      <c r="H7" s="4">
        <v>10</v>
      </c>
      <c r="I7" s="4">
        <v>2</v>
      </c>
      <c r="J7" s="4">
        <v>47.5</v>
      </c>
      <c r="K7" s="4">
        <v>13</v>
      </c>
      <c r="L7" s="4">
        <v>7</v>
      </c>
      <c r="M7" s="4">
        <v>7</v>
      </c>
      <c r="N7" s="4">
        <v>33</v>
      </c>
      <c r="O7" s="15">
        <v>38</v>
      </c>
      <c r="P7" s="16">
        <v>19</v>
      </c>
    </row>
    <row r="8" spans="2:16" ht="12" customHeight="1" x14ac:dyDescent="0.25">
      <c r="B8" s="2" t="s">
        <v>21</v>
      </c>
      <c r="C8" s="3" t="s">
        <v>22</v>
      </c>
      <c r="D8" s="3" t="s">
        <v>18</v>
      </c>
      <c r="E8" s="4">
        <v>1.117</v>
      </c>
      <c r="F8" s="5">
        <v>119.5</v>
      </c>
      <c r="G8" s="5">
        <v>13</v>
      </c>
      <c r="H8" s="4">
        <v>1</v>
      </c>
      <c r="I8" s="4">
        <v>15</v>
      </c>
      <c r="J8" s="4">
        <v>52.5</v>
      </c>
      <c r="K8" s="4">
        <v>11</v>
      </c>
      <c r="L8" s="4">
        <v>2</v>
      </c>
      <c r="M8" s="4">
        <v>8</v>
      </c>
      <c r="N8" s="4">
        <v>6</v>
      </c>
      <c r="O8" s="15">
        <v>24</v>
      </c>
      <c r="P8" s="16">
        <v>13</v>
      </c>
    </row>
    <row r="9" spans="2:16" ht="12" customHeight="1" x14ac:dyDescent="0.25">
      <c r="B9" s="2" t="s">
        <v>51</v>
      </c>
      <c r="C9" s="3" t="s">
        <v>52</v>
      </c>
      <c r="D9" s="3" t="s">
        <v>53</v>
      </c>
      <c r="E9" s="4">
        <v>1.1160000000000001</v>
      </c>
      <c r="F9" s="5">
        <v>110</v>
      </c>
      <c r="G9" s="5">
        <v>6</v>
      </c>
      <c r="H9" s="4">
        <v>3</v>
      </c>
      <c r="I9" s="4">
        <v>5</v>
      </c>
      <c r="J9" s="4">
        <v>42.5</v>
      </c>
      <c r="K9" s="4">
        <v>12</v>
      </c>
      <c r="L9" s="4">
        <v>17</v>
      </c>
      <c r="M9" s="4">
        <v>9</v>
      </c>
      <c r="N9" s="4">
        <v>19.5</v>
      </c>
      <c r="O9" s="15">
        <v>2</v>
      </c>
      <c r="P9" s="16">
        <v>6</v>
      </c>
    </row>
    <row r="10" spans="2:16" ht="12" customHeight="1" x14ac:dyDescent="0.25">
      <c r="B10" s="2" t="s">
        <v>30</v>
      </c>
      <c r="C10" s="3" t="s">
        <v>31</v>
      </c>
      <c r="D10" s="3" t="s">
        <v>32</v>
      </c>
      <c r="E10" s="4">
        <v>1.1140000000000001</v>
      </c>
      <c r="F10" s="5">
        <v>86.5</v>
      </c>
      <c r="G10" s="5">
        <v>2</v>
      </c>
      <c r="H10" s="4">
        <v>2</v>
      </c>
      <c r="I10" s="4">
        <v>13</v>
      </c>
      <c r="J10" s="4">
        <v>7.5</v>
      </c>
      <c r="K10" s="4">
        <v>8</v>
      </c>
      <c r="L10" s="4">
        <v>6</v>
      </c>
      <c r="M10" s="4">
        <v>3</v>
      </c>
      <c r="N10" s="4">
        <v>33</v>
      </c>
      <c r="O10" s="15">
        <v>14</v>
      </c>
      <c r="P10" s="16">
        <v>2</v>
      </c>
    </row>
    <row r="11" spans="2:16" ht="12" customHeight="1" x14ac:dyDescent="0.25">
      <c r="B11" s="2" t="s">
        <v>47</v>
      </c>
      <c r="C11" s="3" t="s">
        <v>48</v>
      </c>
      <c r="D11" s="3" t="s">
        <v>46</v>
      </c>
      <c r="E11" s="4">
        <v>1.0529999999999999</v>
      </c>
      <c r="F11" s="5">
        <v>118</v>
      </c>
      <c r="G11" s="5">
        <v>11</v>
      </c>
      <c r="H11" s="4">
        <v>12</v>
      </c>
      <c r="I11" s="4">
        <v>20</v>
      </c>
      <c r="J11" s="4">
        <v>12.5</v>
      </c>
      <c r="K11" s="4">
        <v>14</v>
      </c>
      <c r="L11" s="4">
        <v>14</v>
      </c>
      <c r="M11" s="4">
        <v>19</v>
      </c>
      <c r="N11" s="4">
        <v>10.5</v>
      </c>
      <c r="O11" s="15">
        <v>16</v>
      </c>
      <c r="P11" s="16">
        <v>11</v>
      </c>
    </row>
    <row r="12" spans="2:16" ht="12" customHeight="1" x14ac:dyDescent="0.25">
      <c r="B12" s="2" t="s">
        <v>26</v>
      </c>
      <c r="C12" s="3" t="s">
        <v>27</v>
      </c>
      <c r="D12" s="3" t="s">
        <v>25</v>
      </c>
      <c r="E12" s="4">
        <v>1.091</v>
      </c>
      <c r="F12" s="5">
        <v>112.5</v>
      </c>
      <c r="G12" s="5">
        <v>8</v>
      </c>
      <c r="H12" s="4">
        <v>6</v>
      </c>
      <c r="I12" s="4">
        <v>3</v>
      </c>
      <c r="J12" s="4">
        <v>25</v>
      </c>
      <c r="K12" s="4">
        <v>19</v>
      </c>
      <c r="L12" s="4">
        <v>5</v>
      </c>
      <c r="M12" s="4">
        <v>10</v>
      </c>
      <c r="N12" s="4">
        <v>22.5</v>
      </c>
      <c r="O12" s="15">
        <v>22</v>
      </c>
      <c r="P12" s="16">
        <v>8</v>
      </c>
    </row>
    <row r="13" spans="2:16" ht="12" customHeight="1" x14ac:dyDescent="0.25">
      <c r="B13" s="2" t="s">
        <v>16</v>
      </c>
      <c r="C13" s="3" t="s">
        <v>17</v>
      </c>
      <c r="D13" s="3" t="s">
        <v>18</v>
      </c>
      <c r="E13" s="4">
        <v>1.1930000000000001</v>
      </c>
      <c r="F13" s="5">
        <v>53.5</v>
      </c>
      <c r="G13" s="5">
        <v>1</v>
      </c>
      <c r="H13" s="4">
        <v>9</v>
      </c>
      <c r="I13" s="4">
        <v>8</v>
      </c>
      <c r="J13" s="4">
        <v>17.5</v>
      </c>
      <c r="K13" s="4">
        <v>4</v>
      </c>
      <c r="L13" s="4">
        <v>3</v>
      </c>
      <c r="M13" s="4">
        <v>1</v>
      </c>
      <c r="N13" s="4">
        <v>3</v>
      </c>
      <c r="O13" s="15">
        <v>8</v>
      </c>
      <c r="P13" s="16">
        <v>1</v>
      </c>
    </row>
    <row r="14" spans="2:16" ht="12" customHeight="1" x14ac:dyDescent="0.25">
      <c r="B14" s="2" t="s">
        <v>44</v>
      </c>
      <c r="C14" s="3" t="s">
        <v>45</v>
      </c>
      <c r="D14" s="3" t="s">
        <v>46</v>
      </c>
      <c r="E14" s="4">
        <v>1.0860000000000001</v>
      </c>
      <c r="F14" s="5">
        <v>118</v>
      </c>
      <c r="G14" s="5">
        <v>11</v>
      </c>
      <c r="H14" s="4">
        <v>14</v>
      </c>
      <c r="I14" s="4">
        <v>7</v>
      </c>
      <c r="J14" s="4">
        <v>40</v>
      </c>
      <c r="K14" s="4">
        <v>6</v>
      </c>
      <c r="L14" s="4">
        <v>13</v>
      </c>
      <c r="M14" s="4">
        <v>14</v>
      </c>
      <c r="N14" s="4">
        <v>12</v>
      </c>
      <c r="O14" s="15">
        <v>12</v>
      </c>
      <c r="P14" s="16">
        <v>11</v>
      </c>
    </row>
    <row r="15" spans="2:16" ht="12" customHeight="1" x14ac:dyDescent="0.25">
      <c r="B15" s="2" t="s">
        <v>23</v>
      </c>
      <c r="C15" s="3" t="s">
        <v>24</v>
      </c>
      <c r="D15" s="3" t="s">
        <v>25</v>
      </c>
      <c r="E15" s="4">
        <v>1.1930000000000001</v>
      </c>
      <c r="F15" s="5">
        <v>112</v>
      </c>
      <c r="G15" s="5">
        <v>7</v>
      </c>
      <c r="H15" s="4">
        <v>16.5</v>
      </c>
      <c r="I15" s="4">
        <v>9</v>
      </c>
      <c r="J15" s="4">
        <v>35</v>
      </c>
      <c r="K15" s="4">
        <v>3</v>
      </c>
      <c r="L15" s="4">
        <v>4</v>
      </c>
      <c r="M15" s="4">
        <v>6</v>
      </c>
      <c r="N15" s="4">
        <v>28.5</v>
      </c>
      <c r="O15" s="15">
        <v>10</v>
      </c>
      <c r="P15" s="16">
        <v>7</v>
      </c>
    </row>
    <row r="16" spans="2:16" ht="12" customHeight="1" x14ac:dyDescent="0.25">
      <c r="B16" s="2" t="s">
        <v>42</v>
      </c>
      <c r="C16" s="3" t="s">
        <v>43</v>
      </c>
      <c r="D16" s="3" t="s">
        <v>39</v>
      </c>
      <c r="E16" s="4">
        <v>1.111</v>
      </c>
      <c r="F16" s="5">
        <v>144</v>
      </c>
      <c r="G16" s="5">
        <v>17</v>
      </c>
      <c r="H16" s="4">
        <v>21</v>
      </c>
      <c r="I16" s="4">
        <v>18</v>
      </c>
      <c r="J16" s="4">
        <v>37.5</v>
      </c>
      <c r="K16" s="4">
        <v>18</v>
      </c>
      <c r="L16" s="4">
        <v>15</v>
      </c>
      <c r="M16" s="4">
        <v>20.5</v>
      </c>
      <c r="N16" s="4">
        <v>9</v>
      </c>
      <c r="O16" s="15">
        <v>5</v>
      </c>
      <c r="P16" s="16">
        <v>17</v>
      </c>
    </row>
    <row r="17" spans="2:16" ht="12" customHeight="1" x14ac:dyDescent="0.25">
      <c r="B17" s="2" t="s">
        <v>35</v>
      </c>
      <c r="C17" s="3" t="s">
        <v>36</v>
      </c>
      <c r="D17" s="3" t="s">
        <v>32</v>
      </c>
      <c r="E17" s="4">
        <v>1.0780000000000001</v>
      </c>
      <c r="F17" s="5">
        <v>143.5</v>
      </c>
      <c r="G17" s="5">
        <v>16</v>
      </c>
      <c r="H17" s="4">
        <v>8</v>
      </c>
      <c r="I17" s="4">
        <v>17</v>
      </c>
      <c r="J17" s="4">
        <v>20</v>
      </c>
      <c r="K17" s="4">
        <v>17</v>
      </c>
      <c r="L17" s="4">
        <v>8</v>
      </c>
      <c r="M17" s="4">
        <v>13</v>
      </c>
      <c r="N17" s="4">
        <v>16.5</v>
      </c>
      <c r="O17" s="15">
        <v>44</v>
      </c>
      <c r="P17" s="16">
        <v>16</v>
      </c>
    </row>
    <row r="18" spans="2:16" ht="12" customHeight="1" x14ac:dyDescent="0.25">
      <c r="B18" s="2" t="s">
        <v>56</v>
      </c>
      <c r="C18" s="3" t="s">
        <v>57</v>
      </c>
      <c r="D18" s="3" t="s">
        <v>53</v>
      </c>
      <c r="E18" s="4">
        <v>1.194</v>
      </c>
      <c r="F18" s="5">
        <v>166</v>
      </c>
      <c r="G18" s="5">
        <v>20</v>
      </c>
      <c r="H18" s="4">
        <v>20</v>
      </c>
      <c r="I18" s="4">
        <v>16</v>
      </c>
      <c r="J18" s="4">
        <v>45</v>
      </c>
      <c r="K18" s="4">
        <v>15</v>
      </c>
      <c r="L18" s="4">
        <v>9</v>
      </c>
      <c r="M18" s="4">
        <v>4</v>
      </c>
      <c r="N18" s="4">
        <v>27</v>
      </c>
      <c r="O18" s="15">
        <v>30</v>
      </c>
      <c r="P18" s="16">
        <v>20</v>
      </c>
    </row>
    <row r="19" spans="2:16" ht="12" customHeight="1" x14ac:dyDescent="0.25">
      <c r="B19" s="2" t="s">
        <v>28</v>
      </c>
      <c r="C19" s="3" t="s">
        <v>29</v>
      </c>
      <c r="D19" s="3" t="s">
        <v>25</v>
      </c>
      <c r="E19" s="4">
        <v>1.0569999999999999</v>
      </c>
      <c r="F19" s="5">
        <v>113</v>
      </c>
      <c r="G19" s="5">
        <v>9</v>
      </c>
      <c r="H19" s="4">
        <v>7</v>
      </c>
      <c r="I19" s="4">
        <v>19</v>
      </c>
      <c r="J19" s="4">
        <v>10</v>
      </c>
      <c r="K19" s="4">
        <v>7</v>
      </c>
      <c r="L19" s="4">
        <v>18</v>
      </c>
      <c r="M19" s="4">
        <v>11</v>
      </c>
      <c r="N19" s="4">
        <v>15</v>
      </c>
      <c r="O19" s="15">
        <v>26</v>
      </c>
      <c r="P19" s="16">
        <v>9</v>
      </c>
    </row>
    <row r="20" spans="2:16" ht="12" customHeight="1" x14ac:dyDescent="0.25">
      <c r="B20" s="2" t="s">
        <v>49</v>
      </c>
      <c r="C20" s="3" t="s">
        <v>50</v>
      </c>
      <c r="D20" s="3" t="s">
        <v>46</v>
      </c>
      <c r="E20" s="4">
        <v>1.0740000000000001</v>
      </c>
      <c r="F20" s="5">
        <v>147</v>
      </c>
      <c r="G20" s="5">
        <v>18</v>
      </c>
      <c r="H20" s="4">
        <v>15</v>
      </c>
      <c r="I20" s="4">
        <v>4</v>
      </c>
      <c r="J20" s="4">
        <v>30</v>
      </c>
      <c r="K20" s="4">
        <v>5</v>
      </c>
      <c r="L20" s="4">
        <v>10</v>
      </c>
      <c r="M20" s="4">
        <v>16</v>
      </c>
      <c r="N20" s="4">
        <v>21</v>
      </c>
      <c r="O20" s="15">
        <v>46</v>
      </c>
      <c r="P20" s="16">
        <v>18</v>
      </c>
    </row>
    <row r="21" spans="2:16" ht="12" customHeight="1" x14ac:dyDescent="0.25">
      <c r="B21" s="2" t="s">
        <v>63</v>
      </c>
      <c r="C21" s="3" t="s">
        <v>64</v>
      </c>
      <c r="D21" s="3" t="s">
        <v>60</v>
      </c>
      <c r="E21" s="4">
        <v>1.044</v>
      </c>
      <c r="F21" s="5">
        <v>172</v>
      </c>
      <c r="G21" s="5">
        <v>21</v>
      </c>
      <c r="H21" s="4">
        <v>11</v>
      </c>
      <c r="I21" s="4">
        <v>6</v>
      </c>
      <c r="J21" s="4">
        <v>50</v>
      </c>
      <c r="K21" s="4">
        <v>10</v>
      </c>
      <c r="L21" s="4">
        <v>19</v>
      </c>
      <c r="M21" s="4">
        <v>18</v>
      </c>
      <c r="N21" s="4">
        <v>24</v>
      </c>
      <c r="O21" s="15">
        <v>34</v>
      </c>
      <c r="P21" s="16">
        <v>21</v>
      </c>
    </row>
    <row r="22" spans="2:16" ht="12" customHeight="1" x14ac:dyDescent="0.25">
      <c r="B22" s="2" t="s">
        <v>54</v>
      </c>
      <c r="C22" s="3" t="s">
        <v>55</v>
      </c>
      <c r="D22" s="3" t="s">
        <v>53</v>
      </c>
      <c r="E22" s="4">
        <v>1.103</v>
      </c>
      <c r="F22" s="5">
        <v>113</v>
      </c>
      <c r="G22" s="5">
        <v>9</v>
      </c>
      <c r="H22" s="4">
        <v>13</v>
      </c>
      <c r="I22" s="4">
        <v>14</v>
      </c>
      <c r="J22" s="4">
        <v>32.5</v>
      </c>
      <c r="K22" s="4">
        <v>20</v>
      </c>
      <c r="L22" s="4">
        <v>1</v>
      </c>
      <c r="M22" s="4">
        <v>2</v>
      </c>
      <c r="N22" s="4">
        <v>25.5</v>
      </c>
      <c r="O22" s="15">
        <v>5</v>
      </c>
      <c r="P22" s="16">
        <v>9</v>
      </c>
    </row>
    <row r="23" spans="2:16" ht="12" customHeight="1" x14ac:dyDescent="0.25">
      <c r="B23" s="2" t="s">
        <v>40</v>
      </c>
      <c r="C23" s="3" t="s">
        <v>41</v>
      </c>
      <c r="D23" s="3" t="s">
        <v>39</v>
      </c>
      <c r="E23" s="4">
        <v>1.087</v>
      </c>
      <c r="F23" s="5">
        <v>137</v>
      </c>
      <c r="G23" s="5">
        <v>15</v>
      </c>
      <c r="H23" s="4">
        <v>19</v>
      </c>
      <c r="I23" s="4">
        <v>21</v>
      </c>
      <c r="J23" s="4">
        <v>22.5</v>
      </c>
      <c r="K23" s="4">
        <v>2</v>
      </c>
      <c r="L23" s="4">
        <v>16</v>
      </c>
      <c r="M23" s="4">
        <v>15</v>
      </c>
      <c r="N23" s="4">
        <v>13.5</v>
      </c>
      <c r="O23" s="15">
        <v>28</v>
      </c>
      <c r="P23" s="16">
        <v>15</v>
      </c>
    </row>
    <row r="24" spans="2:16" ht="12" customHeight="1" x14ac:dyDescent="0.25">
      <c r="B24" s="2" t="s">
        <v>58</v>
      </c>
      <c r="C24" s="3" t="s">
        <v>59</v>
      </c>
      <c r="D24" s="3" t="s">
        <v>60</v>
      </c>
      <c r="E24" s="4">
        <v>1.03</v>
      </c>
      <c r="F24" s="5">
        <v>99.5</v>
      </c>
      <c r="G24" s="5">
        <v>3</v>
      </c>
      <c r="H24" s="4">
        <v>4</v>
      </c>
      <c r="I24" s="4">
        <v>11.5</v>
      </c>
      <c r="J24" s="4">
        <v>5</v>
      </c>
      <c r="K24" s="4">
        <v>1</v>
      </c>
      <c r="L24" s="4">
        <v>12</v>
      </c>
      <c r="M24" s="4">
        <v>12</v>
      </c>
      <c r="N24" s="4">
        <v>18</v>
      </c>
      <c r="O24" s="15">
        <v>36</v>
      </c>
      <c r="P24" s="16">
        <v>3</v>
      </c>
    </row>
    <row r="25" spans="2:16" x14ac:dyDescent="0.25">
      <c r="H25" s="11"/>
      <c r="I25" s="11"/>
      <c r="J25" s="11"/>
      <c r="K25" s="11"/>
      <c r="L25" s="11"/>
      <c r="M25" s="11"/>
      <c r="N25" s="11"/>
      <c r="O25" s="11"/>
    </row>
    <row r="26" spans="2:16" x14ac:dyDescent="0.25">
      <c r="E26" s="6">
        <f>AVERAGE(E4:E24)</f>
        <v>1.1026190476190476</v>
      </c>
      <c r="H26" s="12">
        <v>1</v>
      </c>
      <c r="I26" s="12">
        <v>1</v>
      </c>
      <c r="J26" s="12">
        <v>2.5</v>
      </c>
      <c r="K26" s="12">
        <v>1</v>
      </c>
      <c r="L26" s="12">
        <v>1</v>
      </c>
      <c r="M26" s="12">
        <v>1</v>
      </c>
      <c r="N26" s="12">
        <v>1.5</v>
      </c>
      <c r="O26" s="12">
        <v>2</v>
      </c>
    </row>
    <row r="27" spans="2:16" x14ac:dyDescent="0.25">
      <c r="H27" s="11"/>
      <c r="I27" s="11"/>
      <c r="J27" s="11"/>
      <c r="K27" s="11"/>
      <c r="L27" s="11"/>
      <c r="M27" s="11"/>
      <c r="N27" s="11"/>
      <c r="O27" s="11"/>
    </row>
    <row r="28" spans="2:16" x14ac:dyDescent="0.25">
      <c r="I28" s="11"/>
      <c r="J28" s="11"/>
      <c r="K28" s="11"/>
      <c r="L28" s="11"/>
      <c r="M28" s="11"/>
      <c r="N28" s="11"/>
      <c r="O28" s="11"/>
    </row>
    <row r="29" spans="2:16" x14ac:dyDescent="0.25">
      <c r="I29" s="11"/>
      <c r="J29" s="11"/>
      <c r="K29" s="11"/>
      <c r="L29" s="11"/>
      <c r="M29" s="11"/>
      <c r="N29" s="11"/>
      <c r="O29" s="11"/>
    </row>
    <row r="30" spans="2:16" x14ac:dyDescent="0.25">
      <c r="I30" s="11"/>
      <c r="J30" s="11"/>
      <c r="K30" s="11"/>
      <c r="L30" s="11"/>
      <c r="M30" s="11"/>
      <c r="N30" s="11"/>
      <c r="O30" s="11"/>
    </row>
    <row r="31" spans="2:16" x14ac:dyDescent="0.25">
      <c r="I31" s="11"/>
      <c r="J31" s="11"/>
      <c r="K31" s="11"/>
      <c r="L31" s="11"/>
      <c r="M31" s="11"/>
      <c r="N31" s="11"/>
      <c r="O31" s="11"/>
    </row>
    <row r="32" spans="2:16" x14ac:dyDescent="0.25">
      <c r="I32" s="11"/>
      <c r="J32" s="11"/>
      <c r="K32" s="11"/>
      <c r="L32" s="11"/>
      <c r="M32" s="11"/>
      <c r="N32" s="11"/>
      <c r="O32" s="11"/>
    </row>
    <row r="33" spans="9:15" x14ac:dyDescent="0.25">
      <c r="I33" s="11"/>
      <c r="J33" s="11"/>
      <c r="K33" s="11"/>
      <c r="L33" s="11"/>
      <c r="M33" s="11"/>
      <c r="N33" s="11"/>
      <c r="O33" s="11"/>
    </row>
    <row r="34" spans="9:15" x14ac:dyDescent="0.25">
      <c r="I34" s="11"/>
      <c r="J34" s="11"/>
      <c r="K34" s="11"/>
      <c r="L34" s="11"/>
      <c r="M34" s="11"/>
      <c r="N34" s="11"/>
      <c r="O34" s="11"/>
    </row>
    <row r="35" spans="9:15" x14ac:dyDescent="0.25">
      <c r="I35" s="11"/>
      <c r="J35" s="11"/>
      <c r="K35" s="11"/>
      <c r="L35" s="11"/>
      <c r="M35" s="11"/>
      <c r="N35" s="11"/>
      <c r="O35" s="11"/>
    </row>
    <row r="36" spans="9:15" x14ac:dyDescent="0.25">
      <c r="I36" s="11"/>
      <c r="J36" s="11"/>
      <c r="K36" s="11"/>
      <c r="L36" s="11"/>
      <c r="M36" s="11"/>
      <c r="N36" s="11"/>
      <c r="O36" s="11"/>
    </row>
    <row r="37" spans="9:15" x14ac:dyDescent="0.25">
      <c r="I37" s="11"/>
      <c r="J37" s="11"/>
      <c r="K37" s="11"/>
      <c r="L37" s="11"/>
      <c r="M37" s="11"/>
      <c r="N37" s="11"/>
      <c r="O37" s="11"/>
    </row>
    <row r="38" spans="9:15" x14ac:dyDescent="0.25">
      <c r="I38" s="11"/>
      <c r="J38" s="11"/>
      <c r="K38" s="11"/>
      <c r="L38" s="11"/>
      <c r="M38" s="11"/>
      <c r="N38" s="11"/>
      <c r="O38" s="11"/>
    </row>
    <row r="39" spans="9:15" x14ac:dyDescent="0.25">
      <c r="I39" s="11"/>
      <c r="J39" s="11"/>
      <c r="K39" s="11"/>
      <c r="L39" s="11"/>
      <c r="M39" s="11"/>
      <c r="N39" s="11"/>
      <c r="O39" s="11"/>
    </row>
    <row r="40" spans="9:15" x14ac:dyDescent="0.25">
      <c r="I40" s="11"/>
      <c r="J40" s="11"/>
      <c r="K40" s="11"/>
      <c r="L40" s="11"/>
      <c r="M40" s="11"/>
      <c r="N40" s="11"/>
      <c r="O40" s="11"/>
    </row>
    <row r="41" spans="9:15" x14ac:dyDescent="0.25">
      <c r="I41" s="11"/>
      <c r="J41" s="11"/>
      <c r="K41" s="11"/>
      <c r="L41" s="11"/>
      <c r="M41" s="11"/>
      <c r="N41" s="11"/>
      <c r="O41" s="11"/>
    </row>
    <row r="42" spans="9:15" x14ac:dyDescent="0.25">
      <c r="I42" s="11"/>
      <c r="J42" s="11"/>
      <c r="K42" s="11"/>
      <c r="L42" s="11"/>
      <c r="M42" s="11"/>
      <c r="N42" s="11"/>
      <c r="O42" s="11"/>
    </row>
    <row r="43" spans="9:15" x14ac:dyDescent="0.25">
      <c r="I43" s="11"/>
      <c r="J43" s="11"/>
      <c r="K43" s="11"/>
      <c r="L43" s="11"/>
      <c r="M43" s="11"/>
      <c r="N43" s="11"/>
      <c r="O43" s="11"/>
    </row>
    <row r="44" spans="9:15" x14ac:dyDescent="0.25">
      <c r="I44" s="11"/>
      <c r="J44" s="11"/>
      <c r="K44" s="11"/>
      <c r="L44" s="11"/>
      <c r="M44" s="11"/>
      <c r="N44" s="11"/>
      <c r="O44" s="11"/>
    </row>
    <row r="45" spans="9:15" x14ac:dyDescent="0.25">
      <c r="I45" s="11"/>
      <c r="J45" s="11"/>
      <c r="K45" s="11"/>
      <c r="L45" s="11"/>
      <c r="M45" s="11"/>
      <c r="N45" s="11"/>
      <c r="O45" s="11"/>
    </row>
    <row r="46" spans="9:15" x14ac:dyDescent="0.25">
      <c r="I46" s="11"/>
      <c r="J46" s="11"/>
      <c r="K46" s="11"/>
      <c r="L46" s="11"/>
      <c r="M46" s="11"/>
      <c r="N46" s="11"/>
      <c r="O46" s="11"/>
    </row>
    <row r="47" spans="9:15" x14ac:dyDescent="0.25">
      <c r="I47" s="11"/>
      <c r="J47" s="11"/>
      <c r="K47" s="11"/>
      <c r="L47" s="11"/>
      <c r="M47" s="11"/>
      <c r="N47" s="11"/>
      <c r="O47" s="11"/>
    </row>
    <row r="48" spans="9:15" x14ac:dyDescent="0.25">
      <c r="I48" s="11"/>
      <c r="J48" s="11"/>
      <c r="K48" s="11"/>
      <c r="L48" s="11"/>
      <c r="M48" s="11"/>
      <c r="N48" s="11"/>
      <c r="O48" s="11"/>
    </row>
    <row r="49" spans="9:15" x14ac:dyDescent="0.25">
      <c r="I49" s="11"/>
      <c r="J49" s="11"/>
      <c r="K49" s="11"/>
      <c r="L49" s="11"/>
      <c r="M49" s="11"/>
      <c r="N49" s="11"/>
      <c r="O49" s="11"/>
    </row>
    <row r="50" spans="9:15" x14ac:dyDescent="0.25">
      <c r="I50" s="11"/>
      <c r="J50" s="11"/>
      <c r="K50" s="11"/>
      <c r="L50" s="11"/>
      <c r="M50" s="11"/>
      <c r="N50" s="11"/>
      <c r="O50" s="11"/>
    </row>
    <row r="51" spans="9:15" x14ac:dyDescent="0.25">
      <c r="I51" s="11"/>
      <c r="J51" s="11"/>
      <c r="K51" s="11"/>
      <c r="L51" s="11"/>
      <c r="M51" s="11"/>
      <c r="N51" s="11"/>
      <c r="O51" s="11"/>
    </row>
    <row r="52" spans="9:15" x14ac:dyDescent="0.25">
      <c r="I52" s="11"/>
      <c r="J52" s="11"/>
      <c r="K52" s="11"/>
      <c r="L52" s="11"/>
      <c r="M52" s="11"/>
      <c r="N52" s="11"/>
      <c r="O52" s="11"/>
    </row>
    <row r="53" spans="9:15" x14ac:dyDescent="0.25">
      <c r="I53" s="11"/>
      <c r="J53" s="11"/>
      <c r="K53" s="11"/>
      <c r="L53" s="11"/>
      <c r="M53" s="11"/>
      <c r="N53" s="11"/>
      <c r="O53" s="11"/>
    </row>
    <row r="54" spans="9:15" x14ac:dyDescent="0.25">
      <c r="I54" s="11"/>
      <c r="J54" s="11"/>
      <c r="K54" s="11"/>
      <c r="L54" s="11"/>
      <c r="M54" s="11"/>
      <c r="N54" s="11"/>
      <c r="O54" s="11"/>
    </row>
    <row r="55" spans="9:15" x14ac:dyDescent="0.25">
      <c r="I55" s="11"/>
      <c r="J55" s="11"/>
      <c r="K55" s="11"/>
      <c r="L55" s="11"/>
      <c r="M55" s="11"/>
      <c r="N55" s="11"/>
      <c r="O55" s="11"/>
    </row>
    <row r="56" spans="9:15" x14ac:dyDescent="0.25">
      <c r="I56" s="11"/>
      <c r="J56" s="11"/>
      <c r="K56" s="11"/>
      <c r="L56" s="11"/>
      <c r="M56" s="11"/>
      <c r="N56" s="11"/>
      <c r="O56" s="11"/>
    </row>
    <row r="57" spans="9:15" x14ac:dyDescent="0.25">
      <c r="I57" s="11"/>
      <c r="J57" s="11"/>
      <c r="K57" s="11"/>
      <c r="L57" s="11"/>
      <c r="M57" s="11"/>
      <c r="N57" s="11"/>
      <c r="O57" s="11"/>
    </row>
    <row r="58" spans="9:15" x14ac:dyDescent="0.25">
      <c r="I58" s="11"/>
      <c r="J58" s="11"/>
      <c r="K58" s="11"/>
      <c r="L58" s="11"/>
      <c r="M58" s="11"/>
      <c r="N58" s="11"/>
      <c r="O58" s="11"/>
    </row>
    <row r="59" spans="9:15" x14ac:dyDescent="0.25">
      <c r="I59" s="11"/>
      <c r="J59" s="11"/>
      <c r="K59" s="11"/>
      <c r="L59" s="11"/>
      <c r="M59" s="11"/>
      <c r="N59" s="11"/>
      <c r="O59" s="11"/>
    </row>
    <row r="60" spans="9:15" x14ac:dyDescent="0.25">
      <c r="I60" s="11"/>
      <c r="J60" s="11"/>
      <c r="K60" s="11"/>
      <c r="L60" s="11"/>
      <c r="M60" s="11"/>
      <c r="N60" s="11"/>
      <c r="O60" s="11"/>
    </row>
    <row r="61" spans="9:15" x14ac:dyDescent="0.25">
      <c r="I61" s="11"/>
      <c r="J61" s="11"/>
      <c r="K61" s="11"/>
      <c r="L61" s="11"/>
      <c r="M61" s="11"/>
      <c r="N61" s="11"/>
      <c r="O61" s="11"/>
    </row>
    <row r="62" spans="9:15" x14ac:dyDescent="0.25">
      <c r="I62" s="11"/>
      <c r="J62" s="11"/>
      <c r="K62" s="11"/>
      <c r="L62" s="11"/>
      <c r="M62" s="11"/>
      <c r="N62" s="11"/>
      <c r="O62" s="11"/>
    </row>
    <row r="63" spans="9:15" x14ac:dyDescent="0.25">
      <c r="I63" s="11"/>
      <c r="J63" s="11"/>
      <c r="K63" s="11"/>
      <c r="L63" s="11"/>
      <c r="M63" s="11"/>
      <c r="N63" s="11"/>
      <c r="O63" s="11"/>
    </row>
    <row r="64" spans="9:15" x14ac:dyDescent="0.25">
      <c r="I64" s="11"/>
      <c r="J64" s="11"/>
      <c r="K64" s="11"/>
      <c r="L64" s="11"/>
      <c r="M64" s="11"/>
      <c r="N64" s="11"/>
      <c r="O64" s="11"/>
    </row>
    <row r="65" spans="9:15" x14ac:dyDescent="0.25">
      <c r="I65" s="11"/>
      <c r="J65" s="11"/>
      <c r="K65" s="11"/>
      <c r="L65" s="11"/>
      <c r="M65" s="11"/>
      <c r="N65" s="11"/>
      <c r="O65" s="11"/>
    </row>
    <row r="66" spans="9:15" x14ac:dyDescent="0.25">
      <c r="I66" s="11"/>
      <c r="J66" s="11"/>
      <c r="K66" s="11"/>
      <c r="L66" s="11"/>
      <c r="M66" s="11"/>
      <c r="N66" s="11"/>
      <c r="O66" s="11"/>
    </row>
    <row r="67" spans="9:15" x14ac:dyDescent="0.25">
      <c r="I67" s="11"/>
      <c r="J67" s="11"/>
      <c r="K67" s="11"/>
      <c r="L67" s="11"/>
      <c r="M67" s="11"/>
      <c r="N67" s="11"/>
      <c r="O67" s="11"/>
    </row>
    <row r="68" spans="9:15" x14ac:dyDescent="0.25">
      <c r="I68" s="11"/>
      <c r="J68" s="11"/>
      <c r="K68" s="11"/>
      <c r="L68" s="11"/>
      <c r="M68" s="11"/>
      <c r="N68" s="11"/>
      <c r="O68" s="11"/>
    </row>
    <row r="69" spans="9:15" x14ac:dyDescent="0.25">
      <c r="I69" s="11"/>
      <c r="J69" s="11"/>
      <c r="K69" s="11"/>
      <c r="L69" s="11"/>
      <c r="M69" s="11"/>
      <c r="N69" s="11"/>
      <c r="O69" s="11"/>
    </row>
    <row r="70" spans="9:15" x14ac:dyDescent="0.25">
      <c r="I70" s="11"/>
      <c r="J70" s="11"/>
      <c r="K70" s="11"/>
      <c r="L70" s="11"/>
      <c r="M70" s="11"/>
      <c r="N70" s="11"/>
      <c r="O70" s="11"/>
    </row>
    <row r="71" spans="9:15" x14ac:dyDescent="0.25">
      <c r="I71" s="11"/>
      <c r="J71" s="11"/>
      <c r="K71" s="11"/>
      <c r="L71" s="11"/>
      <c r="M71" s="11"/>
      <c r="N71" s="11"/>
      <c r="O71" s="11"/>
    </row>
    <row r="72" spans="9:15" x14ac:dyDescent="0.25">
      <c r="I72" s="11"/>
      <c r="J72" s="11"/>
      <c r="K72" s="11"/>
      <c r="L72" s="11"/>
      <c r="M72" s="11"/>
      <c r="N72" s="11"/>
      <c r="O72" s="11"/>
    </row>
    <row r="73" spans="9:15" x14ac:dyDescent="0.25">
      <c r="I73" s="11"/>
      <c r="J73" s="11"/>
      <c r="K73" s="11"/>
      <c r="L73" s="11"/>
      <c r="M73" s="11"/>
      <c r="N73" s="11"/>
      <c r="O73" s="11"/>
    </row>
    <row r="74" spans="9:15" x14ac:dyDescent="0.25">
      <c r="I74" s="11"/>
      <c r="J74" s="11"/>
      <c r="K74" s="11"/>
      <c r="L74" s="11"/>
      <c r="M74" s="11"/>
      <c r="N74" s="11"/>
      <c r="O74" s="11"/>
    </row>
    <row r="75" spans="9:15" x14ac:dyDescent="0.25">
      <c r="I75" s="11"/>
      <c r="J75" s="11"/>
      <c r="K75" s="11"/>
      <c r="L75" s="11"/>
      <c r="M75" s="11"/>
      <c r="N75" s="11"/>
      <c r="O75" s="11"/>
    </row>
    <row r="76" spans="9:15" x14ac:dyDescent="0.25">
      <c r="I76" s="11"/>
      <c r="J76" s="11"/>
      <c r="K76" s="11"/>
      <c r="L76" s="11"/>
      <c r="M76" s="11"/>
      <c r="N76" s="11"/>
      <c r="O76" s="11"/>
    </row>
    <row r="77" spans="9:15" x14ac:dyDescent="0.25">
      <c r="I77" s="11"/>
      <c r="J77" s="11"/>
      <c r="K77" s="11"/>
      <c r="L77" s="11"/>
      <c r="M77" s="11"/>
      <c r="N77" s="11"/>
      <c r="O77" s="11"/>
    </row>
    <row r="78" spans="9:15" x14ac:dyDescent="0.25">
      <c r="I78" s="11"/>
      <c r="J78" s="11"/>
      <c r="K78" s="11"/>
      <c r="L78" s="11"/>
      <c r="M78" s="11"/>
      <c r="N78" s="11"/>
      <c r="O78" s="11"/>
    </row>
    <row r="79" spans="9:15" x14ac:dyDescent="0.25">
      <c r="I79" s="11"/>
      <c r="J79" s="11"/>
      <c r="K79" s="11"/>
      <c r="L79" s="11"/>
      <c r="M79" s="11"/>
      <c r="N79" s="11"/>
      <c r="O79" s="11"/>
    </row>
    <row r="80" spans="9:15" x14ac:dyDescent="0.25">
      <c r="I80" s="11"/>
      <c r="J80" s="11"/>
      <c r="K80" s="11"/>
      <c r="L80" s="11"/>
      <c r="M80" s="11"/>
      <c r="N80" s="11"/>
      <c r="O80" s="11"/>
    </row>
    <row r="81" spans="9:15" x14ac:dyDescent="0.25">
      <c r="I81" s="11"/>
      <c r="J81" s="11"/>
      <c r="K81" s="11"/>
      <c r="L81" s="11"/>
      <c r="M81" s="11"/>
      <c r="N81" s="11"/>
      <c r="O81" s="11"/>
    </row>
    <row r="82" spans="9:15" x14ac:dyDescent="0.25">
      <c r="I82" s="11"/>
      <c r="J82" s="11"/>
      <c r="K82" s="11"/>
      <c r="L82" s="11"/>
      <c r="M82" s="11"/>
      <c r="N82" s="11"/>
      <c r="O82" s="11"/>
    </row>
    <row r="83" spans="9:15" x14ac:dyDescent="0.25">
      <c r="I83" s="11"/>
      <c r="J83" s="11"/>
      <c r="K83" s="11"/>
      <c r="L83" s="11"/>
      <c r="M83" s="11"/>
      <c r="N83" s="11"/>
      <c r="O83" s="11"/>
    </row>
    <row r="84" spans="9:15" x14ac:dyDescent="0.25">
      <c r="I84" s="11"/>
      <c r="J84" s="11"/>
      <c r="K84" s="11"/>
      <c r="L84" s="11"/>
      <c r="M84" s="11"/>
      <c r="N84" s="11"/>
      <c r="O84" s="11"/>
    </row>
    <row r="85" spans="9:15" x14ac:dyDescent="0.25">
      <c r="I85" s="11"/>
      <c r="J85" s="11"/>
      <c r="K85" s="11"/>
      <c r="L85" s="11"/>
      <c r="M85" s="11"/>
      <c r="N85" s="11"/>
      <c r="O85" s="11"/>
    </row>
    <row r="86" spans="9:15" x14ac:dyDescent="0.25">
      <c r="I86" s="11"/>
      <c r="J86" s="11"/>
      <c r="K86" s="11"/>
      <c r="L86" s="11"/>
      <c r="M86" s="11"/>
      <c r="N86" s="11"/>
      <c r="O86" s="11"/>
    </row>
    <row r="87" spans="9:15" x14ac:dyDescent="0.25">
      <c r="I87" s="11"/>
      <c r="J87" s="11"/>
      <c r="K87" s="11"/>
      <c r="L87" s="11"/>
      <c r="M87" s="11"/>
      <c r="N87" s="11"/>
      <c r="O87" s="11"/>
    </row>
    <row r="88" spans="9:15" x14ac:dyDescent="0.25">
      <c r="I88" s="11"/>
      <c r="J88" s="11"/>
      <c r="K88" s="11"/>
      <c r="L88" s="11"/>
      <c r="M88" s="11"/>
      <c r="N88" s="11"/>
      <c r="O88" s="11"/>
    </row>
    <row r="89" spans="9:15" x14ac:dyDescent="0.25">
      <c r="I89" s="11"/>
      <c r="J89" s="11"/>
      <c r="K89" s="11"/>
      <c r="L89" s="11"/>
      <c r="M89" s="11"/>
      <c r="N89" s="11"/>
      <c r="O89" s="11"/>
    </row>
    <row r="90" spans="9:15" x14ac:dyDescent="0.25">
      <c r="I90" s="11"/>
      <c r="J90" s="11"/>
      <c r="K90" s="11"/>
      <c r="L90" s="11"/>
      <c r="M90" s="11"/>
      <c r="N90" s="11"/>
      <c r="O90" s="11"/>
    </row>
    <row r="91" spans="9:15" x14ac:dyDescent="0.25">
      <c r="I91" s="11"/>
      <c r="J91" s="11"/>
      <c r="K91" s="11"/>
      <c r="L91" s="11"/>
      <c r="M91" s="11"/>
      <c r="N91" s="11"/>
      <c r="O91" s="11"/>
    </row>
    <row r="92" spans="9:15" x14ac:dyDescent="0.25">
      <c r="I92" s="11"/>
      <c r="J92" s="11"/>
      <c r="K92" s="11"/>
      <c r="L92" s="11"/>
      <c r="M92" s="11"/>
      <c r="N92" s="11"/>
      <c r="O92" s="11"/>
    </row>
    <row r="93" spans="9:15" x14ac:dyDescent="0.25">
      <c r="I93" s="11"/>
      <c r="J93" s="11"/>
      <c r="K93" s="11"/>
      <c r="L93" s="11"/>
      <c r="M93" s="11"/>
      <c r="N93" s="11"/>
      <c r="O93" s="11"/>
    </row>
    <row r="94" spans="9:15" x14ac:dyDescent="0.25">
      <c r="I94" s="11"/>
      <c r="J94" s="11"/>
      <c r="K94" s="11"/>
      <c r="L94" s="11"/>
      <c r="M94" s="11"/>
      <c r="N94" s="11"/>
      <c r="O94" s="11"/>
    </row>
    <row r="95" spans="9:15" x14ac:dyDescent="0.25">
      <c r="I95" s="11"/>
      <c r="J95" s="11"/>
      <c r="K95" s="11"/>
      <c r="L95" s="11"/>
      <c r="M95" s="11"/>
      <c r="N95" s="11"/>
      <c r="O95" s="11"/>
    </row>
    <row r="96" spans="9:15" x14ac:dyDescent="0.25">
      <c r="I96" s="11"/>
      <c r="J96" s="11"/>
      <c r="K96" s="11"/>
      <c r="L96" s="11"/>
      <c r="M96" s="11"/>
      <c r="N96" s="11"/>
      <c r="O96" s="11"/>
    </row>
    <row r="97" spans="9:15" x14ac:dyDescent="0.25">
      <c r="I97" s="11"/>
      <c r="J97" s="11"/>
      <c r="K97" s="11"/>
      <c r="L97" s="11"/>
      <c r="M97" s="11"/>
      <c r="N97" s="11"/>
      <c r="O97" s="11"/>
    </row>
    <row r="98" spans="9:15" x14ac:dyDescent="0.25">
      <c r="I98" s="11"/>
      <c r="J98" s="11"/>
      <c r="K98" s="11"/>
      <c r="L98" s="11"/>
      <c r="M98" s="11"/>
      <c r="N98" s="11"/>
      <c r="O98" s="11"/>
    </row>
    <row r="99" spans="9:15" x14ac:dyDescent="0.25">
      <c r="I99" s="11"/>
      <c r="J99" s="11"/>
      <c r="K99" s="11"/>
      <c r="L99" s="11"/>
      <c r="M99" s="11"/>
      <c r="N99" s="11"/>
      <c r="O99" s="11"/>
    </row>
    <row r="100" spans="9:15" x14ac:dyDescent="0.25">
      <c r="I100" s="11"/>
      <c r="J100" s="11"/>
      <c r="K100" s="11"/>
      <c r="L100" s="11"/>
      <c r="M100" s="11"/>
      <c r="N100" s="11"/>
      <c r="O100" s="11"/>
    </row>
    <row r="101" spans="9:15" x14ac:dyDescent="0.25">
      <c r="I101" s="11"/>
      <c r="J101" s="11"/>
      <c r="K101" s="11"/>
      <c r="L101" s="11"/>
      <c r="M101" s="11"/>
      <c r="N101" s="11"/>
      <c r="O101" s="11"/>
    </row>
    <row r="102" spans="9:15" x14ac:dyDescent="0.25">
      <c r="I102" s="11"/>
      <c r="J102" s="11"/>
      <c r="K102" s="11"/>
      <c r="L102" s="11"/>
      <c r="M102" s="11"/>
      <c r="N102" s="11"/>
      <c r="O102" s="11"/>
    </row>
    <row r="103" spans="9:15" x14ac:dyDescent="0.25">
      <c r="I103" s="11"/>
      <c r="J103" s="11"/>
      <c r="K103" s="11"/>
      <c r="L103" s="11"/>
      <c r="M103" s="11"/>
      <c r="N103" s="11"/>
      <c r="O103" s="11"/>
    </row>
    <row r="104" spans="9:15" x14ac:dyDescent="0.25">
      <c r="I104" s="11"/>
      <c r="J104" s="11"/>
      <c r="K104" s="11"/>
      <c r="L104" s="11"/>
      <c r="M104" s="11"/>
      <c r="N104" s="11"/>
      <c r="O104" s="11"/>
    </row>
    <row r="105" spans="9:15" x14ac:dyDescent="0.25">
      <c r="I105" s="11"/>
      <c r="J105" s="11"/>
      <c r="K105" s="11"/>
      <c r="L105" s="11"/>
      <c r="M105" s="11"/>
      <c r="N105" s="11"/>
      <c r="O105" s="11"/>
    </row>
    <row r="106" spans="9:15" x14ac:dyDescent="0.25">
      <c r="I106" s="11"/>
      <c r="J106" s="11"/>
      <c r="K106" s="11"/>
      <c r="L106" s="11"/>
      <c r="M106" s="11"/>
      <c r="N106" s="11"/>
      <c r="O106" s="11"/>
    </row>
    <row r="107" spans="9:15" x14ac:dyDescent="0.25">
      <c r="I107" s="11"/>
      <c r="J107" s="11"/>
      <c r="K107" s="11"/>
      <c r="L107" s="11"/>
      <c r="M107" s="11"/>
      <c r="N107" s="11"/>
      <c r="O107" s="11"/>
    </row>
    <row r="108" spans="9:15" x14ac:dyDescent="0.25">
      <c r="I108" s="11"/>
      <c r="J108" s="11"/>
      <c r="K108" s="11"/>
      <c r="L108" s="11"/>
      <c r="M108" s="11"/>
      <c r="N108" s="11"/>
      <c r="O108" s="11"/>
    </row>
    <row r="109" spans="9:15" x14ac:dyDescent="0.25">
      <c r="I109" s="11"/>
      <c r="J109" s="11"/>
      <c r="K109" s="11"/>
      <c r="L109" s="11"/>
      <c r="M109" s="11"/>
      <c r="N109" s="11"/>
      <c r="O109" s="11"/>
    </row>
    <row r="110" spans="9:15" x14ac:dyDescent="0.25">
      <c r="I110" s="11"/>
      <c r="J110" s="11"/>
      <c r="K110" s="11"/>
      <c r="L110" s="11"/>
      <c r="M110" s="11"/>
      <c r="N110" s="11"/>
      <c r="O110" s="11"/>
    </row>
    <row r="111" spans="9:15" x14ac:dyDescent="0.25">
      <c r="I111" s="11"/>
      <c r="J111" s="11"/>
      <c r="K111" s="11"/>
      <c r="L111" s="11"/>
      <c r="M111" s="11"/>
      <c r="N111" s="11"/>
      <c r="O111" s="11"/>
    </row>
    <row r="112" spans="9:15" x14ac:dyDescent="0.25">
      <c r="I112" s="11"/>
      <c r="J112" s="11"/>
      <c r="K112" s="11"/>
      <c r="L112" s="11"/>
      <c r="M112" s="11"/>
      <c r="N112" s="11"/>
      <c r="O112" s="11"/>
    </row>
    <row r="113" spans="9:15" x14ac:dyDescent="0.25">
      <c r="I113" s="11"/>
      <c r="J113" s="11"/>
      <c r="K113" s="11"/>
      <c r="L113" s="11"/>
      <c r="M113" s="11"/>
      <c r="N113" s="11"/>
      <c r="O113" s="11"/>
    </row>
    <row r="114" spans="9:15" x14ac:dyDescent="0.25">
      <c r="I114" s="11"/>
      <c r="J114" s="11"/>
      <c r="K114" s="11"/>
      <c r="L114" s="11"/>
      <c r="M114" s="11"/>
      <c r="N114" s="11"/>
      <c r="O114" s="11"/>
    </row>
    <row r="115" spans="9:15" x14ac:dyDescent="0.25">
      <c r="I115" s="11"/>
      <c r="J115" s="11"/>
      <c r="K115" s="11"/>
      <c r="L115" s="11"/>
      <c r="M115" s="11"/>
      <c r="N115" s="11"/>
      <c r="O115" s="11"/>
    </row>
    <row r="116" spans="9:15" x14ac:dyDescent="0.25">
      <c r="I116" s="11"/>
      <c r="J116" s="11"/>
      <c r="K116" s="11"/>
      <c r="L116" s="11"/>
      <c r="M116" s="11"/>
      <c r="N116" s="11"/>
      <c r="O116" s="11"/>
    </row>
    <row r="117" spans="9:15" x14ac:dyDescent="0.25">
      <c r="I117" s="11"/>
      <c r="J117" s="11"/>
      <c r="K117" s="11"/>
      <c r="L117" s="11"/>
      <c r="M117" s="11"/>
      <c r="N117" s="11"/>
      <c r="O117" s="11"/>
    </row>
    <row r="118" spans="9:15" x14ac:dyDescent="0.25">
      <c r="I118" s="11"/>
      <c r="J118" s="11"/>
      <c r="K118" s="11"/>
      <c r="L118" s="11"/>
      <c r="M118" s="11"/>
      <c r="N118" s="11"/>
      <c r="O118" s="11"/>
    </row>
    <row r="119" spans="9:15" x14ac:dyDescent="0.25">
      <c r="I119" s="11"/>
      <c r="J119" s="11"/>
      <c r="K119" s="11"/>
      <c r="L119" s="11"/>
      <c r="M119" s="11"/>
      <c r="N119" s="11"/>
      <c r="O119" s="11"/>
    </row>
    <row r="120" spans="9:15" x14ac:dyDescent="0.25">
      <c r="I120" s="11"/>
      <c r="J120" s="11"/>
      <c r="K120" s="11"/>
      <c r="L120" s="11"/>
      <c r="M120" s="11"/>
      <c r="N120" s="11"/>
      <c r="O120" s="11"/>
    </row>
    <row r="121" spans="9:15" x14ac:dyDescent="0.25">
      <c r="I121" s="11"/>
      <c r="J121" s="11"/>
      <c r="K121" s="11"/>
      <c r="L121" s="11"/>
      <c r="M121" s="11"/>
      <c r="N121" s="11"/>
      <c r="O121" s="11"/>
    </row>
    <row r="122" spans="9:15" x14ac:dyDescent="0.25">
      <c r="I122" s="11"/>
      <c r="J122" s="11"/>
      <c r="K122" s="11"/>
      <c r="L122" s="11"/>
      <c r="M122" s="11"/>
      <c r="N122" s="11"/>
      <c r="O122" s="11"/>
    </row>
    <row r="123" spans="9:15" x14ac:dyDescent="0.25">
      <c r="I123" s="11"/>
      <c r="J123" s="11"/>
      <c r="K123" s="11"/>
      <c r="L123" s="11"/>
      <c r="M123" s="11"/>
      <c r="N123" s="11"/>
      <c r="O123" s="11"/>
    </row>
    <row r="124" spans="9:15" x14ac:dyDescent="0.25">
      <c r="I124" s="11"/>
      <c r="J124" s="11"/>
      <c r="K124" s="11"/>
      <c r="L124" s="11"/>
      <c r="M124" s="11"/>
      <c r="N124" s="11"/>
      <c r="O124" s="11"/>
    </row>
    <row r="125" spans="9:15" x14ac:dyDescent="0.25">
      <c r="I125" s="11"/>
      <c r="J125" s="11"/>
      <c r="K125" s="11"/>
      <c r="L125" s="11"/>
      <c r="M125" s="11"/>
      <c r="N125" s="11"/>
      <c r="O125" s="11"/>
    </row>
    <row r="126" spans="9:15" x14ac:dyDescent="0.25">
      <c r="I126" s="11"/>
      <c r="J126" s="11"/>
      <c r="K126" s="11"/>
      <c r="L126" s="11"/>
      <c r="M126" s="11"/>
      <c r="N126" s="11"/>
      <c r="O126" s="11"/>
    </row>
    <row r="127" spans="9:15" x14ac:dyDescent="0.25">
      <c r="I127" s="11"/>
      <c r="J127" s="11"/>
      <c r="K127" s="11"/>
      <c r="L127" s="11"/>
      <c r="M127" s="11"/>
      <c r="N127" s="11"/>
      <c r="O127" s="11"/>
    </row>
    <row r="128" spans="9:15" x14ac:dyDescent="0.25">
      <c r="I128" s="11"/>
      <c r="J128" s="11"/>
      <c r="K128" s="11"/>
      <c r="L128" s="11"/>
      <c r="M128" s="11"/>
      <c r="N128" s="11"/>
      <c r="O128" s="11"/>
    </row>
    <row r="129" spans="9:15" x14ac:dyDescent="0.25">
      <c r="I129" s="11"/>
      <c r="J129" s="11"/>
      <c r="K129" s="11"/>
      <c r="L129" s="11"/>
      <c r="M129" s="11"/>
      <c r="N129" s="11"/>
      <c r="O129" s="11"/>
    </row>
    <row r="130" spans="9:15" x14ac:dyDescent="0.25">
      <c r="I130" s="11"/>
      <c r="J130" s="11"/>
      <c r="K130" s="11"/>
      <c r="L130" s="11"/>
      <c r="M130" s="11"/>
      <c r="N130" s="11"/>
      <c r="O130" s="11"/>
    </row>
    <row r="131" spans="9:15" x14ac:dyDescent="0.25">
      <c r="I131" s="11"/>
      <c r="J131" s="11"/>
      <c r="K131" s="11"/>
      <c r="L131" s="11"/>
      <c r="M131" s="11"/>
      <c r="N131" s="11"/>
      <c r="O131" s="11"/>
    </row>
    <row r="132" spans="9:15" x14ac:dyDescent="0.25">
      <c r="I132" s="11"/>
      <c r="J132" s="11"/>
      <c r="K132" s="11"/>
      <c r="L132" s="11"/>
      <c r="M132" s="11"/>
      <c r="N132" s="11"/>
      <c r="O132" s="11"/>
    </row>
    <row r="133" spans="9:15" x14ac:dyDescent="0.25">
      <c r="I133" s="11"/>
      <c r="J133" s="11"/>
      <c r="K133" s="11"/>
      <c r="L133" s="11"/>
      <c r="M133" s="11"/>
      <c r="N133" s="11"/>
      <c r="O133" s="11"/>
    </row>
    <row r="134" spans="9:15" x14ac:dyDescent="0.25">
      <c r="I134" s="11"/>
      <c r="J134" s="11"/>
      <c r="K134" s="11"/>
      <c r="L134" s="11"/>
      <c r="M134" s="11"/>
      <c r="N134" s="11"/>
      <c r="O134" s="11"/>
    </row>
    <row r="135" spans="9:15" x14ac:dyDescent="0.25">
      <c r="I135" s="11"/>
      <c r="J135" s="11"/>
      <c r="K135" s="11"/>
      <c r="L135" s="11"/>
      <c r="M135" s="11"/>
      <c r="N135" s="11"/>
      <c r="O135" s="11"/>
    </row>
    <row r="136" spans="9:15" x14ac:dyDescent="0.25">
      <c r="I136" s="11"/>
      <c r="J136" s="11"/>
      <c r="K136" s="11"/>
      <c r="L136" s="11"/>
      <c r="M136" s="11"/>
      <c r="N136" s="11"/>
      <c r="O136" s="11"/>
    </row>
    <row r="137" spans="9:15" x14ac:dyDescent="0.25">
      <c r="I137" s="11"/>
      <c r="J137" s="11"/>
      <c r="K137" s="11"/>
      <c r="L137" s="11"/>
      <c r="M137" s="11"/>
      <c r="N137" s="11"/>
      <c r="O137" s="11"/>
    </row>
    <row r="138" spans="9:15" x14ac:dyDescent="0.25">
      <c r="I138" s="11"/>
      <c r="J138" s="11"/>
      <c r="K138" s="11"/>
      <c r="L138" s="11"/>
      <c r="M138" s="11"/>
      <c r="N138" s="11"/>
      <c r="O138" s="11"/>
    </row>
    <row r="139" spans="9:15" x14ac:dyDescent="0.25">
      <c r="I139" s="11"/>
      <c r="J139" s="11"/>
      <c r="K139" s="11"/>
      <c r="L139" s="11"/>
      <c r="M139" s="11"/>
      <c r="N139" s="11"/>
      <c r="O139" s="11"/>
    </row>
    <row r="140" spans="9:15" x14ac:dyDescent="0.25">
      <c r="I140" s="11"/>
      <c r="J140" s="11"/>
      <c r="K140" s="11"/>
      <c r="L140" s="11"/>
      <c r="M140" s="11"/>
      <c r="N140" s="11"/>
      <c r="O140" s="11"/>
    </row>
    <row r="141" spans="9:15" x14ac:dyDescent="0.25">
      <c r="I141" s="11"/>
      <c r="J141" s="11"/>
      <c r="K141" s="11"/>
      <c r="L141" s="11"/>
      <c r="M141" s="11"/>
      <c r="N141" s="11"/>
      <c r="O141" s="11"/>
    </row>
    <row r="142" spans="9:15" x14ac:dyDescent="0.25">
      <c r="I142" s="11"/>
      <c r="J142" s="11"/>
      <c r="K142" s="11"/>
      <c r="L142" s="11"/>
      <c r="M142" s="11"/>
      <c r="N142" s="11"/>
      <c r="O142" s="11"/>
    </row>
    <row r="143" spans="9:15" x14ac:dyDescent="0.25">
      <c r="I143" s="11"/>
      <c r="J143" s="11"/>
      <c r="K143" s="11"/>
      <c r="L143" s="11"/>
      <c r="M143" s="11"/>
      <c r="N143" s="11"/>
      <c r="O143" s="11"/>
    </row>
    <row r="144" spans="9:15" x14ac:dyDescent="0.25">
      <c r="I144" s="11"/>
      <c r="J144" s="11"/>
      <c r="K144" s="11"/>
      <c r="L144" s="11"/>
      <c r="M144" s="11"/>
      <c r="N144" s="11"/>
      <c r="O144" s="11"/>
    </row>
    <row r="145" spans="9:15" x14ac:dyDescent="0.25">
      <c r="I145" s="11"/>
      <c r="J145" s="11"/>
      <c r="K145" s="11"/>
      <c r="L145" s="11"/>
      <c r="M145" s="11"/>
      <c r="N145" s="11"/>
      <c r="O145" s="11"/>
    </row>
    <row r="146" spans="9:15" x14ac:dyDescent="0.25">
      <c r="I146" s="11"/>
      <c r="J146" s="11"/>
      <c r="K146" s="11"/>
      <c r="L146" s="11"/>
      <c r="M146" s="11"/>
      <c r="N146" s="11"/>
      <c r="O146" s="11"/>
    </row>
    <row r="147" spans="9:15" x14ac:dyDescent="0.25">
      <c r="I147" s="11"/>
      <c r="J147" s="11"/>
      <c r="K147" s="11"/>
      <c r="L147" s="11"/>
      <c r="M147" s="11"/>
      <c r="N147" s="11"/>
      <c r="O147" s="11"/>
    </row>
    <row r="148" spans="9:15" x14ac:dyDescent="0.25">
      <c r="I148" s="11"/>
      <c r="J148" s="11"/>
      <c r="K148" s="11"/>
      <c r="L148" s="11"/>
      <c r="M148" s="11"/>
      <c r="N148" s="11"/>
      <c r="O148" s="11"/>
    </row>
    <row r="149" spans="9:15" x14ac:dyDescent="0.25">
      <c r="I149" s="11"/>
      <c r="J149" s="11"/>
      <c r="K149" s="11"/>
      <c r="L149" s="11"/>
      <c r="M149" s="11"/>
      <c r="N149" s="11"/>
      <c r="O149" s="11"/>
    </row>
    <row r="150" spans="9:15" x14ac:dyDescent="0.25">
      <c r="I150" s="11"/>
      <c r="J150" s="11"/>
      <c r="K150" s="11"/>
      <c r="L150" s="11"/>
      <c r="M150" s="11"/>
      <c r="N150" s="11"/>
      <c r="O150" s="11"/>
    </row>
    <row r="151" spans="9:15" x14ac:dyDescent="0.25">
      <c r="I151" s="11"/>
      <c r="J151" s="11"/>
      <c r="K151" s="11"/>
      <c r="L151" s="11"/>
      <c r="M151" s="11"/>
      <c r="N151" s="11"/>
      <c r="O151" s="11"/>
    </row>
    <row r="152" spans="9:15" x14ac:dyDescent="0.25">
      <c r="I152" s="11"/>
      <c r="J152" s="11"/>
      <c r="K152" s="11"/>
      <c r="L152" s="11"/>
      <c r="M152" s="11"/>
      <c r="N152" s="11"/>
      <c r="O152" s="11"/>
    </row>
    <row r="153" spans="9:15" x14ac:dyDescent="0.25">
      <c r="I153" s="11"/>
      <c r="J153" s="11"/>
      <c r="K153" s="11"/>
      <c r="L153" s="11"/>
      <c r="M153" s="11"/>
      <c r="N153" s="11"/>
      <c r="O153" s="11"/>
    </row>
    <row r="154" spans="9:15" x14ac:dyDescent="0.25">
      <c r="I154" s="11"/>
      <c r="J154" s="11"/>
      <c r="K154" s="11"/>
      <c r="L154" s="11"/>
      <c r="M154" s="11"/>
      <c r="N154" s="11"/>
      <c r="O154" s="11"/>
    </row>
    <row r="155" spans="9:15" x14ac:dyDescent="0.25">
      <c r="I155" s="11"/>
      <c r="J155" s="11"/>
      <c r="K155" s="11"/>
      <c r="L155" s="11"/>
      <c r="M155" s="11"/>
      <c r="N155" s="11"/>
      <c r="O155" s="11"/>
    </row>
    <row r="156" spans="9:15" x14ac:dyDescent="0.25">
      <c r="I156" s="11"/>
      <c r="J156" s="11"/>
      <c r="K156" s="11"/>
      <c r="L156" s="11"/>
      <c r="M156" s="11"/>
      <c r="N156" s="11"/>
      <c r="O156" s="11"/>
    </row>
    <row r="157" spans="9:15" x14ac:dyDescent="0.25">
      <c r="I157" s="11"/>
      <c r="J157" s="11"/>
      <c r="K157" s="11"/>
      <c r="L157" s="11"/>
      <c r="M157" s="11"/>
      <c r="N157" s="11"/>
      <c r="O157" s="11"/>
    </row>
    <row r="158" spans="9:15" x14ac:dyDescent="0.25">
      <c r="I158" s="11"/>
      <c r="J158" s="11"/>
      <c r="K158" s="11"/>
      <c r="L158" s="11"/>
      <c r="M158" s="11"/>
      <c r="N158" s="11"/>
      <c r="O158" s="11"/>
    </row>
    <row r="159" spans="9:15" x14ac:dyDescent="0.25">
      <c r="I159" s="11"/>
      <c r="J159" s="11"/>
      <c r="K159" s="11"/>
      <c r="L159" s="11"/>
      <c r="M159" s="11"/>
      <c r="N159" s="11"/>
      <c r="O159" s="11"/>
    </row>
    <row r="160" spans="9:15" x14ac:dyDescent="0.25">
      <c r="I160" s="11"/>
      <c r="J160" s="11"/>
      <c r="K160" s="11"/>
      <c r="L160" s="11"/>
      <c r="M160" s="11"/>
      <c r="N160" s="11"/>
      <c r="O160" s="11"/>
    </row>
    <row r="161" spans="9:15" x14ac:dyDescent="0.25">
      <c r="I161" s="11"/>
      <c r="J161" s="11"/>
      <c r="K161" s="11"/>
      <c r="L161" s="11"/>
      <c r="M161" s="11"/>
      <c r="N161" s="11"/>
      <c r="O161" s="11"/>
    </row>
    <row r="162" spans="9:15" x14ac:dyDescent="0.25">
      <c r="I162" s="11"/>
      <c r="J162" s="11"/>
      <c r="K162" s="11"/>
      <c r="L162" s="11"/>
      <c r="M162" s="11"/>
      <c r="N162" s="11"/>
      <c r="O162" s="11"/>
    </row>
    <row r="163" spans="9:15" x14ac:dyDescent="0.25">
      <c r="I163" s="11"/>
      <c r="J163" s="11"/>
      <c r="K163" s="11"/>
      <c r="L163" s="11"/>
      <c r="M163" s="11"/>
      <c r="N163" s="11"/>
      <c r="O163" s="11"/>
    </row>
    <row r="164" spans="9:15" x14ac:dyDescent="0.25">
      <c r="I164" s="11"/>
      <c r="J164" s="11"/>
      <c r="K164" s="11"/>
      <c r="L164" s="11"/>
      <c r="M164" s="11"/>
      <c r="N164" s="11"/>
      <c r="O164" s="11"/>
    </row>
    <row r="165" spans="9:15" x14ac:dyDescent="0.25">
      <c r="I165" s="11"/>
      <c r="J165" s="11"/>
      <c r="K165" s="11"/>
      <c r="L165" s="11"/>
      <c r="M165" s="11"/>
      <c r="N165" s="11"/>
      <c r="O165" s="11"/>
    </row>
    <row r="166" spans="9:15" x14ac:dyDescent="0.25">
      <c r="I166" s="11"/>
      <c r="J166" s="11"/>
      <c r="K166" s="11"/>
      <c r="L166" s="11"/>
      <c r="M166" s="11"/>
      <c r="N166" s="11"/>
      <c r="O166" s="11"/>
    </row>
    <row r="167" spans="9:15" x14ac:dyDescent="0.25">
      <c r="I167" s="11"/>
      <c r="J167" s="11"/>
      <c r="K167" s="11"/>
      <c r="L167" s="11"/>
      <c r="M167" s="11"/>
      <c r="N167" s="11"/>
      <c r="O167" s="11"/>
    </row>
    <row r="168" spans="9:15" x14ac:dyDescent="0.25">
      <c r="I168" s="11"/>
      <c r="J168" s="11"/>
      <c r="K168" s="11"/>
      <c r="L168" s="11"/>
      <c r="M168" s="11"/>
      <c r="N168" s="11"/>
      <c r="O168" s="11"/>
    </row>
    <row r="169" spans="9:15" x14ac:dyDescent="0.25">
      <c r="I169" s="11"/>
      <c r="J169" s="11"/>
      <c r="K169" s="11"/>
      <c r="L169" s="11"/>
      <c r="M169" s="11"/>
      <c r="N169" s="11"/>
      <c r="O169" s="11"/>
    </row>
    <row r="170" spans="9:15" x14ac:dyDescent="0.25">
      <c r="I170" s="11"/>
      <c r="J170" s="11"/>
      <c r="K170" s="11"/>
      <c r="L170" s="11"/>
      <c r="M170" s="11"/>
      <c r="N170" s="11"/>
      <c r="O170" s="11"/>
    </row>
    <row r="171" spans="9:15" x14ac:dyDescent="0.25">
      <c r="I171" s="11"/>
      <c r="J171" s="11"/>
      <c r="K171" s="11"/>
      <c r="L171" s="11"/>
      <c r="M171" s="11"/>
      <c r="N171" s="11"/>
      <c r="O171" s="11"/>
    </row>
    <row r="172" spans="9:15" x14ac:dyDescent="0.25">
      <c r="I172" s="11"/>
      <c r="J172" s="11"/>
      <c r="K172" s="11"/>
      <c r="L172" s="11"/>
      <c r="M172" s="11"/>
      <c r="N172" s="11"/>
      <c r="O172" s="11"/>
    </row>
    <row r="173" spans="9:15" x14ac:dyDescent="0.25">
      <c r="I173" s="11"/>
      <c r="J173" s="11"/>
      <c r="K173" s="11"/>
      <c r="L173" s="11"/>
      <c r="M173" s="11"/>
      <c r="N173" s="11"/>
      <c r="O173" s="11"/>
    </row>
    <row r="174" spans="9:15" x14ac:dyDescent="0.25">
      <c r="I174" s="11"/>
      <c r="J174" s="11"/>
      <c r="K174" s="11"/>
      <c r="L174" s="11"/>
      <c r="M174" s="11"/>
      <c r="N174" s="11"/>
      <c r="O174" s="11"/>
    </row>
    <row r="175" spans="9:15" x14ac:dyDescent="0.25">
      <c r="I175" s="11"/>
      <c r="J175" s="11"/>
      <c r="K175" s="11"/>
      <c r="L175" s="11"/>
      <c r="M175" s="11"/>
      <c r="N175" s="11"/>
      <c r="O175" s="11"/>
    </row>
    <row r="176" spans="9:15" x14ac:dyDescent="0.25">
      <c r="I176" s="11"/>
      <c r="J176" s="11"/>
      <c r="K176" s="11"/>
      <c r="L176" s="11"/>
      <c r="M176" s="11"/>
      <c r="N176" s="11"/>
      <c r="O176" s="11"/>
    </row>
    <row r="177" spans="9:15" x14ac:dyDescent="0.25">
      <c r="I177" s="11"/>
      <c r="J177" s="11"/>
      <c r="K177" s="11"/>
      <c r="L177" s="11"/>
      <c r="M177" s="11"/>
      <c r="N177" s="11"/>
      <c r="O177" s="11"/>
    </row>
    <row r="178" spans="9:15" x14ac:dyDescent="0.25">
      <c r="I178" s="11"/>
      <c r="J178" s="11"/>
      <c r="K178" s="11"/>
      <c r="L178" s="11"/>
      <c r="M178" s="11"/>
      <c r="N178" s="11"/>
      <c r="O178" s="11"/>
    </row>
    <row r="179" spans="9:15" x14ac:dyDescent="0.25">
      <c r="I179" s="11"/>
      <c r="J179" s="11"/>
      <c r="K179" s="11"/>
      <c r="L179" s="11"/>
      <c r="M179" s="11"/>
      <c r="N179" s="11"/>
      <c r="O179" s="11"/>
    </row>
    <row r="180" spans="9:15" x14ac:dyDescent="0.25">
      <c r="I180" s="11"/>
      <c r="J180" s="11"/>
      <c r="K180" s="11"/>
      <c r="L180" s="11"/>
      <c r="M180" s="11"/>
      <c r="N180" s="11"/>
      <c r="O180" s="11"/>
    </row>
    <row r="181" spans="9:15" x14ac:dyDescent="0.25">
      <c r="I181" s="11"/>
      <c r="J181" s="11"/>
      <c r="K181" s="11"/>
      <c r="L181" s="11"/>
      <c r="M181" s="11"/>
      <c r="N181" s="11"/>
      <c r="O181" s="11"/>
    </row>
    <row r="182" spans="9:15" x14ac:dyDescent="0.25">
      <c r="I182" s="11"/>
      <c r="J182" s="11"/>
      <c r="K182" s="11"/>
      <c r="L182" s="11"/>
      <c r="M182" s="11"/>
      <c r="N182" s="11"/>
      <c r="O182" s="11"/>
    </row>
    <row r="183" spans="9:15" x14ac:dyDescent="0.25">
      <c r="I183" s="11"/>
      <c r="J183" s="11"/>
      <c r="K183" s="11"/>
      <c r="L183" s="11"/>
      <c r="M183" s="11"/>
      <c r="N183" s="11"/>
      <c r="O183" s="11"/>
    </row>
    <row r="184" spans="9:15" x14ac:dyDescent="0.25">
      <c r="I184" s="11"/>
      <c r="J184" s="11"/>
      <c r="K184" s="11"/>
      <c r="L184" s="11"/>
      <c r="M184" s="11"/>
      <c r="N184" s="11"/>
      <c r="O184" s="11"/>
    </row>
    <row r="185" spans="9:15" x14ac:dyDescent="0.25">
      <c r="I185" s="11"/>
      <c r="J185" s="11"/>
      <c r="K185" s="11"/>
      <c r="L185" s="11"/>
      <c r="M185" s="11"/>
      <c r="N185" s="11"/>
      <c r="O185" s="11"/>
    </row>
    <row r="186" spans="9:15" x14ac:dyDescent="0.25">
      <c r="I186" s="11"/>
      <c r="J186" s="11"/>
      <c r="K186" s="11"/>
      <c r="L186" s="11"/>
      <c r="M186" s="11"/>
      <c r="N186" s="11"/>
      <c r="O186" s="11"/>
    </row>
    <row r="187" spans="9:15" x14ac:dyDescent="0.25">
      <c r="I187" s="11"/>
      <c r="J187" s="11"/>
      <c r="K187" s="11"/>
      <c r="L187" s="11"/>
      <c r="M187" s="11"/>
      <c r="N187" s="11"/>
      <c r="O187" s="11"/>
    </row>
    <row r="188" spans="9:15" x14ac:dyDescent="0.25">
      <c r="I188" s="11"/>
      <c r="J188" s="11"/>
      <c r="K188" s="11"/>
      <c r="L188" s="11"/>
      <c r="M188" s="11"/>
      <c r="N188" s="11"/>
      <c r="O188" s="11"/>
    </row>
    <row r="189" spans="9:15" x14ac:dyDescent="0.25">
      <c r="I189" s="11"/>
      <c r="J189" s="11"/>
      <c r="K189" s="11"/>
      <c r="L189" s="11"/>
      <c r="M189" s="11"/>
      <c r="N189" s="11"/>
      <c r="O189" s="11"/>
    </row>
    <row r="190" spans="9:15" x14ac:dyDescent="0.25">
      <c r="I190" s="11"/>
      <c r="J190" s="11"/>
      <c r="K190" s="11"/>
      <c r="L190" s="11"/>
      <c r="M190" s="11"/>
      <c r="N190" s="11"/>
      <c r="O190" s="11"/>
    </row>
    <row r="191" spans="9:15" x14ac:dyDescent="0.25">
      <c r="I191" s="11"/>
      <c r="J191" s="11"/>
      <c r="K191" s="11"/>
      <c r="L191" s="11"/>
      <c r="M191" s="11"/>
      <c r="N191" s="11"/>
      <c r="O191" s="11"/>
    </row>
    <row r="192" spans="9:15" x14ac:dyDescent="0.25">
      <c r="I192" s="11"/>
      <c r="J192" s="11"/>
      <c r="K192" s="11"/>
      <c r="L192" s="11"/>
      <c r="M192" s="11"/>
      <c r="N192" s="11"/>
      <c r="O192" s="11"/>
    </row>
    <row r="193" spans="9:15" x14ac:dyDescent="0.25">
      <c r="I193" s="11"/>
      <c r="J193" s="11"/>
      <c r="K193" s="11"/>
      <c r="L193" s="11"/>
      <c r="M193" s="11"/>
      <c r="N193" s="11"/>
      <c r="O193" s="11"/>
    </row>
    <row r="194" spans="9:15" x14ac:dyDescent="0.25">
      <c r="I194" s="11"/>
      <c r="J194" s="11"/>
      <c r="K194" s="11"/>
      <c r="L194" s="11"/>
      <c r="M194" s="11"/>
      <c r="N194" s="11"/>
      <c r="O194" s="11"/>
    </row>
    <row r="195" spans="9:15" x14ac:dyDescent="0.25">
      <c r="I195" s="11"/>
      <c r="J195" s="11"/>
      <c r="K195" s="11"/>
      <c r="L195" s="11"/>
      <c r="M195" s="11"/>
      <c r="N195" s="11"/>
      <c r="O195" s="11"/>
    </row>
    <row r="196" spans="9:15" x14ac:dyDescent="0.25">
      <c r="I196" s="11"/>
      <c r="J196" s="11"/>
      <c r="K196" s="11"/>
      <c r="L196" s="11"/>
      <c r="M196" s="11"/>
      <c r="N196" s="11"/>
      <c r="O196" s="11"/>
    </row>
    <row r="197" spans="9:15" x14ac:dyDescent="0.25">
      <c r="I197" s="11"/>
      <c r="J197" s="11"/>
      <c r="K197" s="11"/>
      <c r="L197" s="11"/>
      <c r="M197" s="11"/>
      <c r="N197" s="11"/>
      <c r="O197" s="11"/>
    </row>
    <row r="198" spans="9:15" x14ac:dyDescent="0.25">
      <c r="I198" s="11"/>
      <c r="J198" s="11"/>
      <c r="K198" s="11"/>
      <c r="L198" s="11"/>
      <c r="M198" s="11"/>
      <c r="N198" s="11"/>
      <c r="O198" s="11"/>
    </row>
    <row r="199" spans="9:15" x14ac:dyDescent="0.25">
      <c r="I199" s="11"/>
      <c r="J199" s="11"/>
      <c r="K199" s="11"/>
      <c r="L199" s="11"/>
      <c r="M199" s="11"/>
      <c r="N199" s="11"/>
      <c r="O199" s="11"/>
    </row>
    <row r="200" spans="9:15" x14ac:dyDescent="0.25">
      <c r="I200" s="11"/>
      <c r="J200" s="11"/>
      <c r="K200" s="11"/>
      <c r="L200" s="11"/>
      <c r="M200" s="11"/>
      <c r="N200" s="11"/>
      <c r="O200" s="11"/>
    </row>
    <row r="201" spans="9:15" x14ac:dyDescent="0.25">
      <c r="I201" s="11"/>
      <c r="J201" s="11"/>
      <c r="K201" s="11"/>
      <c r="L201" s="11"/>
      <c r="M201" s="11"/>
      <c r="N201" s="11"/>
      <c r="O201" s="11"/>
    </row>
    <row r="202" spans="9:15" x14ac:dyDescent="0.25">
      <c r="I202" s="11"/>
      <c r="J202" s="11"/>
      <c r="K202" s="11"/>
      <c r="L202" s="11"/>
      <c r="M202" s="11"/>
      <c r="N202" s="11"/>
      <c r="O202" s="11"/>
    </row>
    <row r="203" spans="9:15" x14ac:dyDescent="0.25">
      <c r="I203" s="11"/>
      <c r="J203" s="11"/>
      <c r="K203" s="11"/>
      <c r="L203" s="11"/>
      <c r="M203" s="11"/>
      <c r="N203" s="11"/>
      <c r="O203" s="11"/>
    </row>
    <row r="204" spans="9:15" x14ac:dyDescent="0.25">
      <c r="I204" s="11"/>
      <c r="J204" s="11"/>
      <c r="K204" s="11"/>
      <c r="L204" s="11"/>
      <c r="M204" s="11"/>
      <c r="N204" s="11"/>
      <c r="O204" s="11"/>
    </row>
    <row r="205" spans="9:15" x14ac:dyDescent="0.25">
      <c r="I205" s="11"/>
      <c r="J205" s="11"/>
      <c r="K205" s="11"/>
      <c r="L205" s="11"/>
      <c r="M205" s="11"/>
      <c r="N205" s="11"/>
      <c r="O205" s="11"/>
    </row>
    <row r="206" spans="9:15" x14ac:dyDescent="0.25">
      <c r="I206" s="11"/>
      <c r="J206" s="11"/>
      <c r="K206" s="11"/>
      <c r="L206" s="11"/>
      <c r="M206" s="11"/>
      <c r="N206" s="11"/>
      <c r="O206" s="11"/>
    </row>
    <row r="207" spans="9:15" x14ac:dyDescent="0.25">
      <c r="I207" s="11"/>
      <c r="J207" s="11"/>
      <c r="K207" s="11"/>
      <c r="L207" s="11"/>
      <c r="M207" s="11"/>
      <c r="N207" s="11"/>
      <c r="O207" s="11"/>
    </row>
    <row r="208" spans="9:15" x14ac:dyDescent="0.25">
      <c r="I208" s="11"/>
      <c r="J208" s="11"/>
      <c r="K208" s="11"/>
      <c r="L208" s="11"/>
      <c r="M208" s="11"/>
      <c r="N208" s="11"/>
      <c r="O208" s="11"/>
    </row>
    <row r="209" spans="9:15" x14ac:dyDescent="0.25">
      <c r="I209" s="11"/>
      <c r="J209" s="11"/>
      <c r="K209" s="11"/>
      <c r="L209" s="11"/>
      <c r="M209" s="11"/>
      <c r="N209" s="11"/>
      <c r="O209" s="11"/>
    </row>
    <row r="210" spans="9:15" x14ac:dyDescent="0.25">
      <c r="I210" s="11"/>
      <c r="J210" s="11"/>
      <c r="K210" s="11"/>
      <c r="L210" s="11"/>
      <c r="M210" s="11"/>
      <c r="N210" s="11"/>
      <c r="O210" s="11"/>
    </row>
    <row r="211" spans="9:15" x14ac:dyDescent="0.25">
      <c r="I211" s="11"/>
      <c r="J211" s="11"/>
      <c r="K211" s="11"/>
      <c r="L211" s="11"/>
      <c r="M211" s="11"/>
      <c r="N211" s="11"/>
      <c r="O211" s="11"/>
    </row>
    <row r="212" spans="9:15" x14ac:dyDescent="0.25">
      <c r="I212" s="11"/>
      <c r="J212" s="11"/>
      <c r="K212" s="11"/>
      <c r="L212" s="11"/>
      <c r="M212" s="11"/>
      <c r="N212" s="11"/>
      <c r="O212" s="11"/>
    </row>
    <row r="213" spans="9:15" x14ac:dyDescent="0.25">
      <c r="I213" s="11"/>
      <c r="J213" s="11"/>
      <c r="K213" s="11"/>
      <c r="L213" s="11"/>
      <c r="M213" s="11"/>
      <c r="N213" s="11"/>
      <c r="O213" s="11"/>
    </row>
    <row r="214" spans="9:15" x14ac:dyDescent="0.25">
      <c r="I214" s="11"/>
      <c r="J214" s="11"/>
      <c r="K214" s="11"/>
      <c r="L214" s="11"/>
      <c r="M214" s="11"/>
      <c r="N214" s="11"/>
      <c r="O214" s="11"/>
    </row>
    <row r="215" spans="9:15" x14ac:dyDescent="0.25">
      <c r="I215" s="11"/>
      <c r="J215" s="11"/>
      <c r="K215" s="11"/>
      <c r="L215" s="11"/>
      <c r="M215" s="11"/>
      <c r="N215" s="11"/>
      <c r="O215" s="11"/>
    </row>
    <row r="216" spans="9:15" x14ac:dyDescent="0.25">
      <c r="I216" s="11"/>
      <c r="J216" s="11"/>
      <c r="K216" s="11"/>
      <c r="L216" s="11"/>
      <c r="M216" s="11"/>
      <c r="N216" s="11"/>
      <c r="O216" s="11"/>
    </row>
    <row r="217" spans="9:15" x14ac:dyDescent="0.25">
      <c r="I217" s="11"/>
      <c r="J217" s="11"/>
      <c r="K217" s="11"/>
      <c r="L217" s="11"/>
      <c r="M217" s="11"/>
      <c r="N217" s="11"/>
      <c r="O217" s="11"/>
    </row>
    <row r="218" spans="9:15" x14ac:dyDescent="0.25">
      <c r="I218" s="11"/>
      <c r="J218" s="11"/>
      <c r="K218" s="11"/>
      <c r="L218" s="11"/>
      <c r="M218" s="11"/>
      <c r="N218" s="11"/>
      <c r="O218" s="11"/>
    </row>
    <row r="219" spans="9:15" x14ac:dyDescent="0.25">
      <c r="I219" s="11"/>
      <c r="J219" s="11"/>
      <c r="K219" s="11"/>
      <c r="L219" s="11"/>
      <c r="M219" s="11"/>
      <c r="N219" s="11"/>
      <c r="O219" s="11"/>
    </row>
    <row r="220" spans="9:15" x14ac:dyDescent="0.25">
      <c r="I220" s="11"/>
      <c r="J220" s="11"/>
      <c r="K220" s="11"/>
      <c r="L220" s="11"/>
      <c r="M220" s="11"/>
      <c r="N220" s="11"/>
      <c r="O220" s="11"/>
    </row>
    <row r="221" spans="9:15" x14ac:dyDescent="0.25">
      <c r="I221" s="11"/>
      <c r="J221" s="11"/>
      <c r="K221" s="11"/>
      <c r="L221" s="11"/>
      <c r="M221" s="11"/>
      <c r="N221" s="11"/>
      <c r="O221" s="11"/>
    </row>
    <row r="222" spans="9:15" x14ac:dyDescent="0.25">
      <c r="I222" s="11"/>
      <c r="J222" s="11"/>
      <c r="K222" s="11"/>
      <c r="L222" s="11"/>
      <c r="M222" s="11"/>
      <c r="N222" s="11"/>
      <c r="O222" s="11"/>
    </row>
    <row r="223" spans="9:15" x14ac:dyDescent="0.25">
      <c r="I223" s="11"/>
      <c r="J223" s="11"/>
      <c r="K223" s="11"/>
      <c r="L223" s="11"/>
      <c r="M223" s="11"/>
      <c r="N223" s="11"/>
      <c r="O223" s="11"/>
    </row>
    <row r="224" spans="9:15" x14ac:dyDescent="0.25">
      <c r="I224" s="11"/>
      <c r="J224" s="11"/>
      <c r="K224" s="11"/>
      <c r="L224" s="11"/>
      <c r="M224" s="11"/>
      <c r="N224" s="11"/>
      <c r="O224" s="11"/>
    </row>
    <row r="225" spans="9:15" x14ac:dyDescent="0.25">
      <c r="I225" s="11"/>
      <c r="J225" s="11"/>
      <c r="K225" s="11"/>
      <c r="L225" s="11"/>
      <c r="M225" s="11"/>
      <c r="N225" s="11"/>
      <c r="O225" s="11"/>
    </row>
    <row r="226" spans="9:15" x14ac:dyDescent="0.25">
      <c r="I226" s="11"/>
      <c r="J226" s="11"/>
      <c r="K226" s="11"/>
      <c r="L226" s="11"/>
      <c r="M226" s="11"/>
      <c r="N226" s="11"/>
      <c r="O226" s="11"/>
    </row>
    <row r="227" spans="9:15" x14ac:dyDescent="0.25">
      <c r="I227" s="11"/>
      <c r="J227" s="11"/>
      <c r="K227" s="11"/>
      <c r="L227" s="11"/>
      <c r="M227" s="11"/>
      <c r="N227" s="11"/>
      <c r="O227" s="11"/>
    </row>
    <row r="228" spans="9:15" x14ac:dyDescent="0.25">
      <c r="I228" s="11"/>
      <c r="J228" s="11"/>
      <c r="K228" s="11"/>
      <c r="L228" s="11"/>
      <c r="M228" s="11"/>
      <c r="N228" s="11"/>
      <c r="O228" s="11"/>
    </row>
    <row r="229" spans="9:15" x14ac:dyDescent="0.25">
      <c r="I229" s="11"/>
      <c r="J229" s="11"/>
      <c r="K229" s="11"/>
      <c r="L229" s="11"/>
      <c r="M229" s="11"/>
      <c r="N229" s="11"/>
      <c r="O229" s="11"/>
    </row>
    <row r="230" spans="9:15" x14ac:dyDescent="0.25">
      <c r="I230" s="11"/>
      <c r="J230" s="11"/>
      <c r="K230" s="11"/>
      <c r="L230" s="11"/>
      <c r="M230" s="11"/>
      <c r="N230" s="11"/>
      <c r="O230" s="11"/>
    </row>
    <row r="231" spans="9:15" x14ac:dyDescent="0.25">
      <c r="I231" s="11"/>
      <c r="J231" s="11"/>
      <c r="K231" s="11"/>
      <c r="L231" s="11"/>
      <c r="M231" s="11"/>
      <c r="N231" s="11"/>
      <c r="O231" s="11"/>
    </row>
    <row r="232" spans="9:15" x14ac:dyDescent="0.25">
      <c r="I232" s="11"/>
      <c r="J232" s="11"/>
      <c r="K232" s="11"/>
      <c r="L232" s="11"/>
      <c r="M232" s="11"/>
      <c r="N232" s="11"/>
      <c r="O232" s="11"/>
    </row>
    <row r="233" spans="9:15" x14ac:dyDescent="0.25">
      <c r="I233" s="11"/>
      <c r="J233" s="11"/>
      <c r="K233" s="11"/>
      <c r="L233" s="11"/>
      <c r="M233" s="11"/>
      <c r="N233" s="11"/>
      <c r="O233" s="11"/>
    </row>
    <row r="234" spans="9:15" x14ac:dyDescent="0.25">
      <c r="I234" s="11"/>
      <c r="J234" s="11"/>
      <c r="K234" s="11"/>
      <c r="L234" s="11"/>
      <c r="M234" s="11"/>
      <c r="N234" s="11"/>
      <c r="O234" s="11"/>
    </row>
    <row r="235" spans="9:15" x14ac:dyDescent="0.25">
      <c r="I235" s="11"/>
      <c r="J235" s="11"/>
      <c r="K235" s="11"/>
      <c r="L235" s="11"/>
      <c r="M235" s="11"/>
      <c r="N235" s="11"/>
      <c r="O235" s="11"/>
    </row>
    <row r="236" spans="9:15" x14ac:dyDescent="0.25">
      <c r="I236" s="11"/>
      <c r="J236" s="11"/>
      <c r="K236" s="11"/>
      <c r="L236" s="11"/>
      <c r="M236" s="11"/>
      <c r="N236" s="11"/>
      <c r="O236" s="11"/>
    </row>
    <row r="237" spans="9:15" x14ac:dyDescent="0.25">
      <c r="I237" s="11"/>
      <c r="J237" s="11"/>
      <c r="K237" s="11"/>
      <c r="L237" s="11"/>
      <c r="M237" s="11"/>
      <c r="N237" s="11"/>
      <c r="O237" s="11"/>
    </row>
    <row r="238" spans="9:15" x14ac:dyDescent="0.25">
      <c r="I238" s="11"/>
      <c r="J238" s="11"/>
      <c r="K238" s="11"/>
      <c r="L238" s="11"/>
      <c r="M238" s="11"/>
      <c r="N238" s="11"/>
      <c r="O238" s="11"/>
    </row>
    <row r="239" spans="9:15" x14ac:dyDescent="0.25">
      <c r="I239" s="11"/>
      <c r="J239" s="11"/>
      <c r="K239" s="11"/>
      <c r="L239" s="11"/>
      <c r="M239" s="11"/>
      <c r="N239" s="11"/>
      <c r="O239" s="11"/>
    </row>
    <row r="240" spans="9:15" x14ac:dyDescent="0.25">
      <c r="I240" s="11"/>
      <c r="J240" s="11"/>
      <c r="K240" s="11"/>
      <c r="L240" s="11"/>
      <c r="M240" s="11"/>
      <c r="N240" s="11"/>
      <c r="O240" s="11"/>
    </row>
    <row r="241" spans="9:15" x14ac:dyDescent="0.25">
      <c r="I241" s="11"/>
      <c r="J241" s="11"/>
      <c r="K241" s="11"/>
      <c r="L241" s="11"/>
      <c r="M241" s="11"/>
      <c r="N241" s="11"/>
      <c r="O241" s="11"/>
    </row>
    <row r="242" spans="9:15" x14ac:dyDescent="0.25">
      <c r="I242" s="11"/>
      <c r="J242" s="11"/>
      <c r="K242" s="11"/>
      <c r="L242" s="11"/>
      <c r="M242" s="11"/>
      <c r="N242" s="11"/>
      <c r="O242" s="11"/>
    </row>
    <row r="243" spans="9:15" x14ac:dyDescent="0.25">
      <c r="I243" s="11"/>
      <c r="J243" s="11"/>
      <c r="K243" s="11"/>
      <c r="L243" s="11"/>
      <c r="M243" s="11"/>
      <c r="N243" s="11"/>
      <c r="O243" s="11"/>
    </row>
    <row r="244" spans="9:15" x14ac:dyDescent="0.25">
      <c r="I244" s="11"/>
      <c r="J244" s="11"/>
      <c r="K244" s="11"/>
      <c r="L244" s="11"/>
      <c r="M244" s="11"/>
      <c r="N244" s="11"/>
      <c r="O244" s="11"/>
    </row>
    <row r="245" spans="9:15" x14ac:dyDescent="0.25">
      <c r="I245" s="11"/>
      <c r="J245" s="11"/>
      <c r="K245" s="11"/>
      <c r="L245" s="11"/>
      <c r="M245" s="11"/>
      <c r="N245" s="11"/>
      <c r="O245" s="11"/>
    </row>
    <row r="246" spans="9:15" x14ac:dyDescent="0.25">
      <c r="I246" s="11"/>
      <c r="J246" s="11"/>
      <c r="K246" s="11"/>
      <c r="L246" s="11"/>
      <c r="M246" s="11"/>
      <c r="N246" s="11"/>
      <c r="O246" s="11"/>
    </row>
    <row r="247" spans="9:15" x14ac:dyDescent="0.25">
      <c r="I247" s="11"/>
      <c r="J247" s="11"/>
      <c r="K247" s="11"/>
      <c r="L247" s="11"/>
      <c r="M247" s="11"/>
      <c r="N247" s="11"/>
      <c r="O247" s="11"/>
    </row>
    <row r="248" spans="9:15" x14ac:dyDescent="0.25">
      <c r="I248" s="11"/>
      <c r="J248" s="11"/>
      <c r="K248" s="11"/>
      <c r="L248" s="11"/>
      <c r="M248" s="11"/>
      <c r="N248" s="11"/>
      <c r="O248" s="11"/>
    </row>
    <row r="249" spans="9:15" x14ac:dyDescent="0.25">
      <c r="I249" s="11"/>
      <c r="J249" s="11"/>
      <c r="K249" s="11"/>
      <c r="L249" s="11"/>
      <c r="M249" s="11"/>
      <c r="N249" s="11"/>
      <c r="O249" s="11"/>
    </row>
    <row r="250" spans="9:15" x14ac:dyDescent="0.25">
      <c r="I250" s="11"/>
      <c r="J250" s="11"/>
      <c r="K250" s="11"/>
      <c r="L250" s="11"/>
      <c r="M250" s="11"/>
      <c r="N250" s="11"/>
      <c r="O250" s="11"/>
    </row>
    <row r="251" spans="9:15" x14ac:dyDescent="0.25">
      <c r="I251" s="11"/>
      <c r="J251" s="11"/>
      <c r="K251" s="11"/>
      <c r="L251" s="11"/>
      <c r="M251" s="11"/>
      <c r="N251" s="11"/>
      <c r="O251" s="11"/>
    </row>
    <row r="252" spans="9:15" x14ac:dyDescent="0.25">
      <c r="I252" s="11"/>
      <c r="J252" s="11"/>
      <c r="K252" s="11"/>
      <c r="L252" s="11"/>
      <c r="M252" s="11"/>
      <c r="N252" s="11"/>
      <c r="O252" s="11"/>
    </row>
    <row r="253" spans="9:15" x14ac:dyDescent="0.25">
      <c r="I253" s="11"/>
      <c r="J253" s="11"/>
      <c r="K253" s="11"/>
      <c r="L253" s="11"/>
      <c r="M253" s="11"/>
      <c r="N253" s="11"/>
      <c r="O253" s="11"/>
    </row>
    <row r="254" spans="9:15" x14ac:dyDescent="0.25">
      <c r="I254" s="11"/>
      <c r="J254" s="11"/>
      <c r="K254" s="11"/>
      <c r="L254" s="11"/>
      <c r="M254" s="11"/>
      <c r="N254" s="11"/>
      <c r="O254" s="11"/>
    </row>
    <row r="255" spans="9:15" x14ac:dyDescent="0.25">
      <c r="I255" s="11"/>
      <c r="J255" s="11"/>
      <c r="K255" s="11"/>
      <c r="L255" s="11"/>
      <c r="M255" s="11"/>
      <c r="N255" s="11"/>
      <c r="O255" s="11"/>
    </row>
    <row r="256" spans="9:15" x14ac:dyDescent="0.25">
      <c r="I256" s="11"/>
      <c r="J256" s="11"/>
      <c r="K256" s="11"/>
      <c r="L256" s="11"/>
      <c r="M256" s="11"/>
      <c r="N256" s="11"/>
      <c r="O256" s="11"/>
    </row>
    <row r="257" spans="9:15" x14ac:dyDescent="0.25">
      <c r="I257" s="11"/>
      <c r="J257" s="11"/>
      <c r="K257" s="11"/>
      <c r="L257" s="11"/>
      <c r="M257" s="11"/>
      <c r="N257" s="11"/>
      <c r="O257" s="11"/>
    </row>
    <row r="258" spans="9:15" x14ac:dyDescent="0.25">
      <c r="I258" s="11"/>
      <c r="J258" s="11"/>
      <c r="K258" s="11"/>
      <c r="L258" s="11"/>
      <c r="M258" s="11"/>
      <c r="N258" s="11"/>
      <c r="O258" s="11"/>
    </row>
    <row r="259" spans="9:15" x14ac:dyDescent="0.25">
      <c r="I259" s="11"/>
      <c r="J259" s="11"/>
      <c r="K259" s="11"/>
      <c r="L259" s="11"/>
      <c r="M259" s="11"/>
      <c r="N259" s="11"/>
      <c r="O259" s="11"/>
    </row>
    <row r="260" spans="9:15" x14ac:dyDescent="0.25">
      <c r="I260" s="11"/>
      <c r="J260" s="11"/>
      <c r="K260" s="11"/>
      <c r="L260" s="11"/>
      <c r="M260" s="11"/>
      <c r="N260" s="11"/>
      <c r="O260" s="11"/>
    </row>
    <row r="261" spans="9:15" x14ac:dyDescent="0.25">
      <c r="I261" s="11"/>
      <c r="J261" s="11"/>
      <c r="K261" s="11"/>
      <c r="L261" s="11"/>
      <c r="M261" s="11"/>
      <c r="N261" s="11"/>
      <c r="O261" s="11"/>
    </row>
    <row r="262" spans="9:15" x14ac:dyDescent="0.25">
      <c r="I262" s="10"/>
      <c r="J262" s="10"/>
      <c r="K262" s="10"/>
      <c r="L262" s="10"/>
      <c r="M262" s="10"/>
      <c r="N262" s="10"/>
      <c r="O262" s="10"/>
    </row>
    <row r="263" spans="9:15" x14ac:dyDescent="0.25">
      <c r="I263" s="10"/>
      <c r="J263" s="10"/>
      <c r="K263" s="10"/>
      <c r="L263" s="10"/>
      <c r="M263" s="10"/>
      <c r="N263" s="10"/>
      <c r="O263" s="10"/>
    </row>
    <row r="264" spans="9:15" x14ac:dyDescent="0.25">
      <c r="I264" s="10"/>
      <c r="J264" s="10"/>
      <c r="K264" s="10"/>
      <c r="L264" s="10"/>
      <c r="M264" s="10"/>
      <c r="N264" s="10"/>
      <c r="O264" s="10"/>
    </row>
    <row r="265" spans="9:15" x14ac:dyDescent="0.25">
      <c r="I265" s="10"/>
      <c r="J265" s="10"/>
      <c r="K265" s="10"/>
      <c r="L265" s="10"/>
      <c r="M265" s="10"/>
      <c r="N265" s="10"/>
      <c r="O265" s="10"/>
    </row>
    <row r="266" spans="9:15" x14ac:dyDescent="0.25">
      <c r="I266" s="10"/>
      <c r="J266" s="10"/>
      <c r="K266" s="10"/>
      <c r="L266" s="10"/>
      <c r="M266" s="10"/>
      <c r="N266" s="10"/>
      <c r="O266" s="10"/>
    </row>
    <row r="267" spans="9:15" x14ac:dyDescent="0.25">
      <c r="I267" s="10"/>
      <c r="J267" s="10"/>
      <c r="K267" s="10"/>
      <c r="L267" s="10"/>
      <c r="M267" s="10"/>
      <c r="N267" s="10"/>
      <c r="O267" s="10"/>
    </row>
    <row r="268" spans="9:15" x14ac:dyDescent="0.25">
      <c r="I268" s="10"/>
      <c r="J268" s="10"/>
      <c r="K268" s="10"/>
      <c r="L268" s="10"/>
      <c r="M268" s="10"/>
      <c r="N268" s="10"/>
      <c r="O268" s="10"/>
    </row>
    <row r="269" spans="9:15" x14ac:dyDescent="0.25">
      <c r="I269" s="10"/>
      <c r="J269" s="10"/>
      <c r="K269" s="10"/>
      <c r="L269" s="10"/>
      <c r="M269" s="10"/>
      <c r="N269" s="10"/>
      <c r="O269" s="10"/>
    </row>
  </sheetData>
  <mergeCells count="10">
    <mergeCell ref="B2:B3"/>
    <mergeCell ref="C2:C3"/>
    <mergeCell ref="D2:D3"/>
    <mergeCell ref="E2:E3"/>
    <mergeCell ref="I2:I3"/>
    <mergeCell ref="K2:K3"/>
    <mergeCell ref="L2:L3"/>
    <mergeCell ref="M2:M3"/>
    <mergeCell ref="F2:F3"/>
    <mergeCell ref="H2:H3"/>
  </mergeCells>
  <phoneticPr fontId="3" type="noConversion"/>
  <hyperlinks>
    <hyperlink ref="H2" r:id="rId1" display="http://www.rorc.org/raceresults/2012/bdccov01.html"/>
    <hyperlink ref="I2" r:id="rId2" display="http://www.rorc.org/raceresults/2012/bdccov02.html"/>
    <hyperlink ref="J2" r:id="rId3" display="http://www.rorc.org/raceresults/2012/bdccov03.html"/>
    <hyperlink ref="K2" r:id="rId4" display="http://www.rorc.org/raceresults/2012/bdccov04.html"/>
    <hyperlink ref="L2" r:id="rId5" display="http://www.rorc.org/raceresults/2012/bdccov05.html"/>
    <hyperlink ref="M2" r:id="rId6" display="http://www.rorc.org/raceresults/2012/bdccov06.html"/>
    <hyperlink ref="N2" r:id="rId7" display="http://www.rorc.org/raceresults/2012/bdccov07.html"/>
    <hyperlink ref="O2" r:id="rId8" display="http://www.rorc.org/raceresults/2012/bdccov08.html"/>
  </hyperlinks>
  <pageMargins left="0.7" right="0.7" top="0.75" bottom="0.75" header="0.3" footer="0.3"/>
  <pageSetup paperSize="9" orientation="portrait" verticalDpi="30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85" zoomScaleNormal="85" workbookViewId="0"/>
  </sheetViews>
  <sheetFormatPr defaultRowHeight="15" x14ac:dyDescent="0.25"/>
  <cols>
    <col min="1" max="1" width="3.140625" style="17" customWidth="1"/>
    <col min="2" max="3" width="6.28515625" style="18" customWidth="1"/>
    <col min="4" max="4" width="8.140625" style="7" customWidth="1"/>
    <col min="5" max="5" width="8.7109375" style="7" customWidth="1"/>
    <col min="6" max="6" width="9.85546875" style="19" customWidth="1"/>
    <col min="7" max="7" width="9.85546875" style="7" customWidth="1"/>
    <col min="8" max="8" width="9" style="7" customWidth="1"/>
    <col min="9" max="9" width="1.28515625" style="17" customWidth="1"/>
    <col min="10" max="11" width="10.140625" style="17" customWidth="1"/>
    <col min="12" max="12" width="10.140625" style="18" customWidth="1"/>
    <col min="13" max="13" width="10.140625" style="17" customWidth="1"/>
    <col min="14" max="14" width="10.28515625" style="17" customWidth="1"/>
    <col min="15" max="15" width="2.28515625" style="17" customWidth="1"/>
    <col min="16" max="16" width="10.7109375" style="17" customWidth="1"/>
    <col min="17" max="16384" width="9.140625" style="17"/>
  </cols>
  <sheetData>
    <row r="1" spans="1:17" s="20" customFormat="1" ht="14.1" customHeight="1" x14ac:dyDescent="0.2">
      <c r="A1" s="24"/>
      <c r="B1" s="22"/>
      <c r="C1" s="22"/>
      <c r="D1" s="22"/>
      <c r="E1" s="22"/>
      <c r="F1" s="23"/>
      <c r="G1" s="22"/>
      <c r="H1" s="22"/>
      <c r="I1" s="24"/>
      <c r="L1" s="30"/>
    </row>
    <row r="2" spans="1:17" s="25" customFormat="1" ht="14.1" customHeight="1" x14ac:dyDescent="0.2">
      <c r="A2" s="32" t="s">
        <v>92</v>
      </c>
      <c r="B2" s="22"/>
      <c r="C2" s="22"/>
      <c r="D2" s="22"/>
      <c r="E2" s="22"/>
      <c r="F2" s="23"/>
      <c r="G2" s="22"/>
      <c r="H2" s="22"/>
      <c r="I2" s="24"/>
      <c r="J2" s="33"/>
      <c r="K2" s="33"/>
      <c r="L2" s="34"/>
      <c r="M2" s="33"/>
      <c r="N2" s="33"/>
      <c r="O2" s="33"/>
    </row>
    <row r="3" spans="1:17" s="25" customFormat="1" ht="14.1" customHeight="1" x14ac:dyDescent="0.2">
      <c r="A3" s="24"/>
      <c r="B3" s="22"/>
      <c r="C3" s="22"/>
      <c r="D3" s="22"/>
      <c r="E3" s="22"/>
      <c r="F3" s="23"/>
      <c r="G3" s="22"/>
      <c r="H3" s="22"/>
      <c r="I3" s="24"/>
      <c r="J3" s="33"/>
      <c r="K3" s="33"/>
      <c r="L3" s="34"/>
      <c r="M3" s="33"/>
      <c r="N3" s="33"/>
      <c r="O3" s="33"/>
    </row>
    <row r="4" spans="1:17" s="26" customFormat="1" ht="27.75" customHeight="1" x14ac:dyDescent="0.2">
      <c r="A4" s="35"/>
      <c r="B4" s="66" t="s">
        <v>0</v>
      </c>
      <c r="C4" s="66" t="s">
        <v>1</v>
      </c>
      <c r="D4" s="66" t="s">
        <v>65</v>
      </c>
      <c r="E4" s="66" t="s">
        <v>85</v>
      </c>
      <c r="F4" s="66" t="s">
        <v>86</v>
      </c>
      <c r="G4" s="66" t="s">
        <v>87</v>
      </c>
      <c r="H4" s="68" t="s">
        <v>66</v>
      </c>
      <c r="I4" s="67"/>
      <c r="J4" s="65" t="s">
        <v>78</v>
      </c>
      <c r="K4" s="65" t="s">
        <v>88</v>
      </c>
      <c r="L4" s="65" t="s">
        <v>89</v>
      </c>
      <c r="M4" s="65" t="s">
        <v>90</v>
      </c>
      <c r="N4" s="65" t="s">
        <v>91</v>
      </c>
      <c r="O4" s="36"/>
      <c r="P4" s="31"/>
    </row>
    <row r="5" spans="1:17" s="26" customFormat="1" ht="14.1" customHeight="1" x14ac:dyDescent="0.25">
      <c r="A5" s="53"/>
      <c r="B5" s="75"/>
      <c r="C5" s="75"/>
      <c r="D5" s="75" t="s">
        <v>94</v>
      </c>
      <c r="E5" s="75" t="s">
        <v>79</v>
      </c>
      <c r="F5" s="75" t="s">
        <v>71</v>
      </c>
      <c r="G5" s="75" t="s">
        <v>80</v>
      </c>
      <c r="H5" s="76"/>
      <c r="I5" s="64"/>
      <c r="J5" s="77"/>
      <c r="K5" s="78" t="s">
        <v>81</v>
      </c>
      <c r="L5" s="78" t="s">
        <v>82</v>
      </c>
      <c r="M5" s="77" t="s">
        <v>83</v>
      </c>
      <c r="N5" s="77" t="s">
        <v>84</v>
      </c>
      <c r="O5" s="54"/>
      <c r="P5" s="55"/>
    </row>
    <row r="6" spans="1:17" s="26" customFormat="1" ht="14.1" customHeight="1" x14ac:dyDescent="0.25">
      <c r="A6" s="53"/>
      <c r="B6" s="80" t="s">
        <v>93</v>
      </c>
      <c r="C6" s="80" t="s">
        <v>93</v>
      </c>
      <c r="D6" s="80" t="s">
        <v>93</v>
      </c>
      <c r="E6" s="80" t="s">
        <v>98</v>
      </c>
      <c r="F6" s="80" t="s">
        <v>93</v>
      </c>
      <c r="G6" s="80" t="s">
        <v>96</v>
      </c>
      <c r="H6" s="80" t="s">
        <v>93</v>
      </c>
      <c r="I6" s="79"/>
      <c r="J6" s="81" t="s">
        <v>93</v>
      </c>
      <c r="K6" s="81" t="s">
        <v>97</v>
      </c>
      <c r="L6" s="81" t="s">
        <v>99</v>
      </c>
      <c r="M6" s="81" t="s">
        <v>93</v>
      </c>
      <c r="N6" s="81" t="s">
        <v>100</v>
      </c>
      <c r="O6" s="82"/>
      <c r="P6" s="83"/>
    </row>
    <row r="7" spans="1:17" s="25" customFormat="1" ht="14.1" customHeight="1" x14ac:dyDescent="0.2">
      <c r="A7" s="24"/>
      <c r="B7" s="57">
        <v>1</v>
      </c>
      <c r="C7" s="58" t="s">
        <v>67</v>
      </c>
      <c r="D7" s="59">
        <v>0.62265046296296289</v>
      </c>
      <c r="E7" s="59">
        <v>6.0150462962962968E-2</v>
      </c>
      <c r="F7" s="60">
        <v>1.079</v>
      </c>
      <c r="G7" s="59">
        <f>E7*F7</f>
        <v>6.4902349537037038E-2</v>
      </c>
      <c r="H7" s="57">
        <v>3</v>
      </c>
      <c r="I7" s="24"/>
      <c r="J7" s="61">
        <f>G7</f>
        <v>6.4902349537037038E-2</v>
      </c>
      <c r="K7" s="62">
        <f>J$18/E7</f>
        <v>1.0913852222436022</v>
      </c>
      <c r="L7" s="62">
        <f>K7-F7</f>
        <v>1.2385222243602279E-2</v>
      </c>
      <c r="M7" s="63">
        <v>0.2</v>
      </c>
      <c r="N7" s="56">
        <f>F7+(L7*M7)</f>
        <v>1.0814770444487205</v>
      </c>
      <c r="O7" s="45"/>
      <c r="P7" s="27"/>
      <c r="Q7" s="29"/>
    </row>
    <row r="8" spans="1:17" s="25" customFormat="1" ht="14.1" customHeight="1" x14ac:dyDescent="0.2">
      <c r="A8" s="24"/>
      <c r="B8" s="37">
        <v>2</v>
      </c>
      <c r="C8" s="38" t="s">
        <v>74</v>
      </c>
      <c r="D8" s="39">
        <v>0.63375000000000004</v>
      </c>
      <c r="E8" s="39">
        <v>7.1249999999999994E-2</v>
      </c>
      <c r="F8" s="40">
        <v>0.95699999999999996</v>
      </c>
      <c r="G8" s="39">
        <f t="shared" ref="G8:G16" si="0">E8*F8</f>
        <v>6.818624999999999E-2</v>
      </c>
      <c r="H8" s="37">
        <v>8</v>
      </c>
      <c r="I8" s="24"/>
      <c r="J8" s="46"/>
      <c r="K8" s="42">
        <f t="shared" ref="K8:K16" si="1">J$18/E8</f>
        <v>0.92136598440545836</v>
      </c>
      <c r="L8" s="42">
        <f t="shared" ref="L8:L16" si="2">K8-F8</f>
        <v>-3.5634015594541602E-2</v>
      </c>
      <c r="M8" s="43">
        <v>0.2</v>
      </c>
      <c r="N8" s="44">
        <f t="shared" ref="N8:N16" si="3">F8+(L8*M8)</f>
        <v>0.94987319688109162</v>
      </c>
      <c r="O8" s="45"/>
      <c r="P8" s="27"/>
      <c r="Q8" s="29"/>
    </row>
    <row r="9" spans="1:17" s="25" customFormat="1" ht="14.1" customHeight="1" x14ac:dyDescent="0.2">
      <c r="A9" s="24"/>
      <c r="B9" s="37">
        <v>3</v>
      </c>
      <c r="C9" s="38" t="s">
        <v>75</v>
      </c>
      <c r="D9" s="39">
        <v>0.63777777777777778</v>
      </c>
      <c r="E9" s="39">
        <v>7.5277777777777777E-2</v>
      </c>
      <c r="F9" s="40">
        <v>0.92900000000000005</v>
      </c>
      <c r="G9" s="39">
        <f t="shared" si="0"/>
        <v>6.9933055555555554E-2</v>
      </c>
      <c r="H9" s="37">
        <v>9</v>
      </c>
      <c r="I9" s="24"/>
      <c r="J9" s="46"/>
      <c r="K9" s="42">
        <f t="shared" si="1"/>
        <v>0.87206780442804444</v>
      </c>
      <c r="L9" s="42">
        <f t="shared" si="2"/>
        <v>-5.6932195571955613E-2</v>
      </c>
      <c r="M9" s="43">
        <v>1</v>
      </c>
      <c r="N9" s="44">
        <f t="shared" si="3"/>
        <v>0.87206780442804444</v>
      </c>
      <c r="O9" s="45"/>
      <c r="P9" s="27"/>
      <c r="Q9" s="29"/>
    </row>
    <row r="10" spans="1:17" s="25" customFormat="1" ht="14.1" customHeight="1" x14ac:dyDescent="0.2">
      <c r="A10" s="24"/>
      <c r="B10" s="37">
        <v>4</v>
      </c>
      <c r="C10" s="38" t="s">
        <v>76</v>
      </c>
      <c r="D10" s="39">
        <v>0.62776620370370373</v>
      </c>
      <c r="E10" s="39">
        <v>6.5266203703703715E-2</v>
      </c>
      <c r="F10" s="40">
        <v>1.008</v>
      </c>
      <c r="G10" s="39">
        <f t="shared" si="0"/>
        <v>6.5788333333333351E-2</v>
      </c>
      <c r="H10" s="37">
        <v>4</v>
      </c>
      <c r="I10" s="24"/>
      <c r="J10" s="41">
        <f>G10</f>
        <v>6.5788333333333351E-2</v>
      </c>
      <c r="K10" s="42">
        <f t="shared" si="1"/>
        <v>1.0058395105515161</v>
      </c>
      <c r="L10" s="42">
        <f t="shared" si="2"/>
        <v>-2.1604894484839043E-3</v>
      </c>
      <c r="M10" s="43">
        <v>0.2</v>
      </c>
      <c r="N10" s="44">
        <f t="shared" si="3"/>
        <v>1.0075679021103032</v>
      </c>
      <c r="O10" s="45"/>
      <c r="P10" s="27"/>
      <c r="Q10" s="29"/>
    </row>
    <row r="11" spans="1:17" s="25" customFormat="1" ht="14.1" customHeight="1" x14ac:dyDescent="0.2">
      <c r="A11" s="24"/>
      <c r="B11" s="37">
        <v>5</v>
      </c>
      <c r="C11" s="38" t="s">
        <v>68</v>
      </c>
      <c r="D11" s="39">
        <v>0.62802083333333336</v>
      </c>
      <c r="E11" s="39">
        <v>6.5520833333333334E-2</v>
      </c>
      <c r="F11" s="40">
        <v>1.0049999999999999</v>
      </c>
      <c r="G11" s="39">
        <f t="shared" si="0"/>
        <v>6.5848437499999996E-2</v>
      </c>
      <c r="H11" s="37">
        <v>5</v>
      </c>
      <c r="I11" s="24"/>
      <c r="J11" s="41">
        <f>G11</f>
        <v>6.5848437499999996E-2</v>
      </c>
      <c r="K11" s="42">
        <f t="shared" si="1"/>
        <v>1.0019305776364602</v>
      </c>
      <c r="L11" s="42">
        <f t="shared" si="2"/>
        <v>-3.0694223635396867E-3</v>
      </c>
      <c r="M11" s="43">
        <v>0.25</v>
      </c>
      <c r="N11" s="44">
        <f t="shared" si="3"/>
        <v>1.004232644409115</v>
      </c>
      <c r="O11" s="45"/>
      <c r="P11" s="27"/>
      <c r="Q11" s="29"/>
    </row>
    <row r="12" spans="1:17" s="25" customFormat="1" ht="14.1" customHeight="1" x14ac:dyDescent="0.2">
      <c r="A12" s="24"/>
      <c r="B12" s="37">
        <v>6</v>
      </c>
      <c r="C12" s="38" t="s">
        <v>69</v>
      </c>
      <c r="D12" s="39">
        <v>0.62828703703703703</v>
      </c>
      <c r="E12" s="39">
        <v>6.5787037037037033E-2</v>
      </c>
      <c r="F12" s="40">
        <v>1.004</v>
      </c>
      <c r="G12" s="39">
        <f t="shared" si="0"/>
        <v>6.6050185185185184E-2</v>
      </c>
      <c r="H12" s="37">
        <v>6</v>
      </c>
      <c r="I12" s="24"/>
      <c r="J12" s="47">
        <f>G12</f>
        <v>6.6050185185185184E-2</v>
      </c>
      <c r="K12" s="42">
        <f t="shared" si="1"/>
        <v>0.99787631949331479</v>
      </c>
      <c r="L12" s="42">
        <f t="shared" si="2"/>
        <v>-6.123680506685214E-3</v>
      </c>
      <c r="M12" s="43">
        <v>0.25</v>
      </c>
      <c r="N12" s="44">
        <f t="shared" si="3"/>
        <v>1.0024690798733287</v>
      </c>
      <c r="O12" s="45"/>
      <c r="P12" s="27"/>
      <c r="Q12" s="29"/>
    </row>
    <row r="13" spans="1:17" s="25" customFormat="1" ht="14.1" customHeight="1" x14ac:dyDescent="0.2">
      <c r="A13" s="24"/>
      <c r="B13" s="37">
        <v>7</v>
      </c>
      <c r="C13" s="38" t="s">
        <v>70</v>
      </c>
      <c r="D13" s="39">
        <v>0.62672453703703701</v>
      </c>
      <c r="E13" s="39">
        <v>6.4224537037037038E-2</v>
      </c>
      <c r="F13" s="40">
        <v>1.0029999999999999</v>
      </c>
      <c r="G13" s="39">
        <f t="shared" si="0"/>
        <v>6.4417210648148149E-2</v>
      </c>
      <c r="H13" s="37">
        <v>2</v>
      </c>
      <c r="I13" s="24"/>
      <c r="J13" s="48"/>
      <c r="K13" s="42">
        <f t="shared" si="1"/>
        <v>1.0221533609659399</v>
      </c>
      <c r="L13" s="42">
        <f t="shared" si="2"/>
        <v>1.9153360965940003E-2</v>
      </c>
      <c r="M13" s="43">
        <v>0.33</v>
      </c>
      <c r="N13" s="44">
        <f t="shared" si="3"/>
        <v>1.0093206091187601</v>
      </c>
      <c r="O13" s="45"/>
      <c r="P13" s="27"/>
      <c r="Q13" s="29"/>
    </row>
    <row r="14" spans="1:17" s="25" customFormat="1" ht="14.1" customHeight="1" x14ac:dyDescent="0.2">
      <c r="A14" s="24"/>
      <c r="B14" s="37">
        <v>8</v>
      </c>
      <c r="C14" s="38" t="s">
        <v>71</v>
      </c>
      <c r="D14" s="39">
        <v>0.63592592592592589</v>
      </c>
      <c r="E14" s="39">
        <v>7.3425925925925936E-2</v>
      </c>
      <c r="F14" s="40">
        <v>0.94799999999999995</v>
      </c>
      <c r="G14" s="39">
        <f t="shared" si="0"/>
        <v>6.9607777777777782E-2</v>
      </c>
      <c r="H14" s="37">
        <v>10</v>
      </c>
      <c r="I14" s="24"/>
      <c r="J14" s="46"/>
      <c r="K14" s="42">
        <f t="shared" si="1"/>
        <v>0.8940619482976041</v>
      </c>
      <c r="L14" s="42">
        <f t="shared" si="2"/>
        <v>-5.3938051702395851E-2</v>
      </c>
      <c r="M14" s="43">
        <v>0.5</v>
      </c>
      <c r="N14" s="44">
        <f t="shared" si="3"/>
        <v>0.92103097414880208</v>
      </c>
      <c r="O14" s="45"/>
      <c r="P14" s="27"/>
      <c r="Q14" s="29"/>
    </row>
    <row r="15" spans="1:17" s="25" customFormat="1" ht="14.1" customHeight="1" x14ac:dyDescent="0.2">
      <c r="A15" s="24"/>
      <c r="B15" s="37">
        <v>9</v>
      </c>
      <c r="C15" s="38" t="s">
        <v>72</v>
      </c>
      <c r="D15" s="39">
        <v>0.63002314814814808</v>
      </c>
      <c r="E15" s="39">
        <v>6.7523148148148152E-2</v>
      </c>
      <c r="F15" s="40">
        <v>0.98199999999999998</v>
      </c>
      <c r="G15" s="39">
        <f t="shared" si="0"/>
        <v>6.6307731481481488E-2</v>
      </c>
      <c r="H15" s="37">
        <v>7</v>
      </c>
      <c r="I15" s="24"/>
      <c r="J15" s="46"/>
      <c r="K15" s="42">
        <f t="shared" si="1"/>
        <v>0.97221957490572519</v>
      </c>
      <c r="L15" s="42">
        <f t="shared" si="2"/>
        <v>-9.7804250942747917E-3</v>
      </c>
      <c r="M15" s="43">
        <v>0.5</v>
      </c>
      <c r="N15" s="44">
        <f t="shared" si="3"/>
        <v>0.97710978745286259</v>
      </c>
      <c r="O15" s="45"/>
      <c r="P15" s="27"/>
      <c r="Q15" s="29"/>
    </row>
    <row r="16" spans="1:17" s="25" customFormat="1" ht="14.1" customHeight="1" x14ac:dyDescent="0.2">
      <c r="A16" s="24"/>
      <c r="B16" s="37">
        <v>10</v>
      </c>
      <c r="C16" s="38" t="s">
        <v>73</v>
      </c>
      <c r="D16" s="39">
        <v>0.62033564814814812</v>
      </c>
      <c r="E16" s="39">
        <v>5.783564814814815E-2</v>
      </c>
      <c r="F16" s="40">
        <v>1.0740000000000001</v>
      </c>
      <c r="G16" s="39">
        <f t="shared" si="0"/>
        <v>6.2115486111111118E-2</v>
      </c>
      <c r="H16" s="37">
        <v>1</v>
      </c>
      <c r="I16" s="24"/>
      <c r="J16" s="49"/>
      <c r="K16" s="42">
        <f t="shared" si="1"/>
        <v>1.1350668401040627</v>
      </c>
      <c r="L16" s="42">
        <f t="shared" si="2"/>
        <v>6.1066840104062603E-2</v>
      </c>
      <c r="M16" s="43">
        <v>0.2</v>
      </c>
      <c r="N16" s="44">
        <f t="shared" si="3"/>
        <v>1.0862133680208126</v>
      </c>
      <c r="O16" s="45"/>
      <c r="P16" s="27"/>
      <c r="Q16" s="29"/>
    </row>
    <row r="17" spans="1:17" s="25" customFormat="1" ht="14.1" customHeight="1" x14ac:dyDescent="0.2">
      <c r="A17" s="24"/>
      <c r="B17" s="22"/>
      <c r="C17" s="22"/>
      <c r="D17" s="22"/>
      <c r="E17" s="22"/>
      <c r="F17" s="23"/>
      <c r="G17" s="22"/>
      <c r="H17" s="22"/>
      <c r="I17" s="24"/>
      <c r="J17" s="45"/>
      <c r="K17" s="33"/>
      <c r="L17" s="34"/>
      <c r="M17" s="33"/>
      <c r="N17" s="33"/>
      <c r="O17" s="45"/>
      <c r="P17" s="27"/>
      <c r="Q17" s="28"/>
    </row>
    <row r="18" spans="1:17" s="25" customFormat="1" ht="14.1" customHeight="1" x14ac:dyDescent="0.2">
      <c r="A18" s="24"/>
      <c r="B18" s="22"/>
      <c r="C18" s="51" t="s">
        <v>95</v>
      </c>
      <c r="D18" s="50">
        <v>0.5625</v>
      </c>
      <c r="E18" s="22"/>
      <c r="F18" s="23"/>
      <c r="G18" s="22"/>
      <c r="H18" s="51" t="s">
        <v>77</v>
      </c>
      <c r="I18" s="24"/>
      <c r="J18" s="52">
        <f>AVERAGE(J7:J16)</f>
        <v>6.5647326388888899E-2</v>
      </c>
      <c r="K18" s="33"/>
      <c r="L18" s="34"/>
      <c r="M18" s="33"/>
      <c r="N18" s="33"/>
      <c r="O18" s="33"/>
    </row>
    <row r="19" spans="1:17" ht="14.1" customHeight="1" x14ac:dyDescent="0.2">
      <c r="A19" s="24"/>
      <c r="B19" s="22"/>
      <c r="C19" s="22"/>
      <c r="D19" s="22"/>
      <c r="E19" s="22"/>
      <c r="F19" s="23"/>
      <c r="G19" s="22"/>
      <c r="H19" s="22"/>
      <c r="I19" s="24"/>
    </row>
    <row r="20" spans="1:17" x14ac:dyDescent="0.25">
      <c r="D20" s="22"/>
    </row>
    <row r="21" spans="1:17" x14ac:dyDescent="0.25">
      <c r="G21" s="21"/>
    </row>
  </sheetData>
  <phoneticPr fontId="3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Points </vt:lpstr>
      <vt:lpstr>Race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ken.kershaw</dc:creator>
  <cp:lastModifiedBy>Ken Kershaw</cp:lastModifiedBy>
  <dcterms:created xsi:type="dcterms:W3CDTF">2013-10-08T12:46:31Z</dcterms:created>
  <dcterms:modified xsi:type="dcterms:W3CDTF">2016-03-14T16:04:49Z</dcterms:modified>
</cp:coreProperties>
</file>